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pesca\"/>
    </mc:Choice>
  </mc:AlternateContent>
  <bookViews>
    <workbookView xWindow="0" yWindow="0" windowWidth="19200" windowHeight="8250"/>
  </bookViews>
  <sheets>
    <sheet name="1." sheetId="1" r:id="rId1"/>
    <sheet name="Hoja3" sheetId="4" state="hidden" r:id="rId2"/>
    <sheet name="Hoja1" sheetId="2" state="hidden" r:id="rId3"/>
    <sheet name="Hoja2" sheetId="3" state="hidden" r:id="rId4"/>
  </sheets>
  <definedNames>
    <definedName name="_xlnm.Print_Area" localSheetId="0">'1.'!$A$1:$F$102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Q6" i="3" l="1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5" i="3"/>
</calcChain>
</file>

<file path=xl/sharedStrings.xml><?xml version="1.0" encoding="utf-8"?>
<sst xmlns="http://schemas.openxmlformats.org/spreadsheetml/2006/main" count="370" uniqueCount="154">
  <si>
    <t>Especie</t>
  </si>
  <si>
    <t>Abadejo</t>
  </si>
  <si>
    <t>Caballa</t>
  </si>
  <si>
    <t>Gatuzo</t>
  </si>
  <si>
    <t>Merluza de cola</t>
  </si>
  <si>
    <t>Mero</t>
  </si>
  <si>
    <t>Pescadilla</t>
  </si>
  <si>
    <t>Pez palo</t>
  </si>
  <si>
    <t>Fuente: Ministerio de Agricultura, Ganadería y Pesca de la Nación.</t>
  </si>
  <si>
    <t>Elaboración: Dirección Provincial de Estadística.</t>
  </si>
  <si>
    <t>Crustáceos</t>
  </si>
  <si>
    <t>Toneladas</t>
  </si>
  <si>
    <t>Peces</t>
  </si>
  <si>
    <t>Anchoa de banco</t>
  </si>
  <si>
    <t>Bacalao austral</t>
  </si>
  <si>
    <t>Bagre</t>
  </si>
  <si>
    <t>Besugo</t>
  </si>
  <si>
    <t>Bonito</t>
  </si>
  <si>
    <t>Chernia</t>
  </si>
  <si>
    <t>Chucho</t>
  </si>
  <si>
    <t>Congrio</t>
  </si>
  <si>
    <t>Congrio de profundidad</t>
  </si>
  <si>
    <t>Cornalito</t>
  </si>
  <si>
    <t>Corvina blanca</t>
  </si>
  <si>
    <t>Corvina negra</t>
  </si>
  <si>
    <t>Granadero</t>
  </si>
  <si>
    <t>Jurel</t>
  </si>
  <si>
    <t>Lenguados nep</t>
  </si>
  <si>
    <t>Lisa</t>
  </si>
  <si>
    <t>Merluza austral</t>
  </si>
  <si>
    <t>Merluza negra</t>
  </si>
  <si>
    <t>Notothenia</t>
  </si>
  <si>
    <t>Palometa</t>
  </si>
  <si>
    <t>Pampanito</t>
  </si>
  <si>
    <t>Papafigo</t>
  </si>
  <si>
    <t>Pargo</t>
  </si>
  <si>
    <t>Pejerrey</t>
  </si>
  <si>
    <t>Pescadilla real</t>
  </si>
  <si>
    <t>Pez gallo</t>
  </si>
  <si>
    <t>Pez sable</t>
  </si>
  <si>
    <t>Polaca</t>
  </si>
  <si>
    <t>Raya hocicuda / picuda</t>
  </si>
  <si>
    <t>Raya lisa</t>
  </si>
  <si>
    <t>Raya marmolada</t>
  </si>
  <si>
    <t>Rayas nep</t>
  </si>
  <si>
    <t>Rubio</t>
  </si>
  <si>
    <t>Salmonete</t>
  </si>
  <si>
    <t>Saraca</t>
  </si>
  <si>
    <t>Sargo</t>
  </si>
  <si>
    <t>Tiburones nep</t>
  </si>
  <si>
    <t>Otras especies de peces</t>
  </si>
  <si>
    <t>Cangrejo</t>
  </si>
  <si>
    <t>Centolla</t>
  </si>
  <si>
    <t>Langostino</t>
  </si>
  <si>
    <t>Moluscos</t>
  </si>
  <si>
    <t>Caracol</t>
  </si>
  <si>
    <t>Pulpitos</t>
  </si>
  <si>
    <t>Cangrejo rojo</t>
  </si>
  <si>
    <t>Total provincia</t>
  </si>
  <si>
    <t>Anchoíta</t>
  </si>
  <si>
    <t>Brótola</t>
  </si>
  <si>
    <t>Castañeta</t>
  </si>
  <si>
    <t>Cazón</t>
  </si>
  <si>
    <t>Pez ángel</t>
  </si>
  <si>
    <t>Pez limón</t>
  </si>
  <si>
    <t>Raya de círculos</t>
  </si>
  <si>
    <t>Raya marrón oscuro</t>
  </si>
  <si>
    <t>Tiburón bacota</t>
  </si>
  <si>
    <t>Tiburón espinoso</t>
  </si>
  <si>
    <t>Tiburón gris</t>
  </si>
  <si>
    <t>Camarón</t>
  </si>
  <si>
    <t>Savorín</t>
  </si>
  <si>
    <t>Salmón de mar</t>
  </si>
  <si>
    <t>Vieira (callos)</t>
  </si>
  <si>
    <t>Róbalo</t>
  </si>
  <si>
    <t>Bathyraja</t>
  </si>
  <si>
    <t>Burriqueta</t>
  </si>
  <si>
    <t>Cabrilla</t>
  </si>
  <si>
    <t>Calamar Illex</t>
  </si>
  <si>
    <t>Calamar Loligo</t>
  </si>
  <si>
    <t>Caracol negro</t>
  </si>
  <si>
    <t>Chanchito</t>
  </si>
  <si>
    <t>Cojinova</t>
  </si>
  <si>
    <t>Merluza hubbsi</t>
  </si>
  <si>
    <t>Pulpos nep</t>
  </si>
  <si>
    <t>Raya cola corta</t>
  </si>
  <si>
    <t>Raya pintada</t>
  </si>
  <si>
    <t>Tiburón escalandrún</t>
  </si>
  <si>
    <t>Tiburón pintaroja</t>
  </si>
  <si>
    <t>Total general</t>
  </si>
  <si>
    <t>Total</t>
  </si>
  <si>
    <t>Anchoita al norte del 41</t>
  </si>
  <si>
    <t>Anchoita al sur del 41</t>
  </si>
  <si>
    <t>Brotola</t>
  </si>
  <si>
    <t>Caballa al norte del 39</t>
  </si>
  <si>
    <t>Caballa al sur del 39</t>
  </si>
  <si>
    <t>Castaneta</t>
  </si>
  <si>
    <t>Cazon</t>
  </si>
  <si>
    <t>Pez angel</t>
  </si>
  <si>
    <t>Pez limon</t>
  </si>
  <si>
    <t>Raya de circulos</t>
  </si>
  <si>
    <t>Robalo</t>
  </si>
  <si>
    <t>Salmon de mar</t>
  </si>
  <si>
    <t>Savorin</t>
  </si>
  <si>
    <t>Tiburon espinoso</t>
  </si>
  <si>
    <t>Tiburon pintaroja</t>
  </si>
  <si>
    <t>Subtotal</t>
  </si>
  <si>
    <t>Crustaceos</t>
  </si>
  <si>
    <t>Camaron</t>
  </si>
  <si>
    <t>Vieira, callos</t>
  </si>
  <si>
    <t>ifras actualizadas al 30/09/2024, sujetas a posibles modificaciones</t>
  </si>
  <si>
    <t>Puertos</t>
  </si>
  <si>
    <t>Bahia Blanca</t>
  </si>
  <si>
    <t>Mar del Plata</t>
  </si>
  <si>
    <t>Necochea</t>
  </si>
  <si>
    <r>
      <t>Merluza </t>
    </r>
    <r>
      <rPr>
        <b/>
        <i/>
        <sz val="9.35"/>
        <color rgb="FF555555"/>
        <rFont val="Encode Sans"/>
      </rPr>
      <t>hubbsi</t>
    </r>
    <r>
      <rPr>
        <b/>
        <sz val="9.35"/>
        <color rgb="FF555555"/>
        <rFont val="Encode Sans"/>
      </rPr>
      <t> Golfo San Matias</t>
    </r>
  </si>
  <si>
    <r>
      <t>Merluza </t>
    </r>
    <r>
      <rPr>
        <b/>
        <i/>
        <sz val="9.35"/>
        <color rgb="FF555555"/>
        <rFont val="Encode Sans"/>
      </rPr>
      <t>hubbsi</t>
    </r>
    <r>
      <rPr>
        <b/>
        <sz val="9.35"/>
        <color rgb="FF555555"/>
        <rFont val="Encode Sans"/>
      </rPr>
      <t> N 41 ZCPAU</t>
    </r>
  </si>
  <si>
    <r>
      <t>Merluza </t>
    </r>
    <r>
      <rPr>
        <b/>
        <i/>
        <sz val="9.35"/>
        <color rgb="FF555555"/>
        <rFont val="Encode Sans"/>
      </rPr>
      <t>hubbsi</t>
    </r>
    <r>
      <rPr>
        <b/>
        <sz val="9.35"/>
        <color rgb="FF555555"/>
        <rFont val="Encode Sans"/>
      </rPr>
      <t> al Norte del 41 (ZEEA)</t>
    </r>
  </si>
  <si>
    <r>
      <t>Merluza </t>
    </r>
    <r>
      <rPr>
        <b/>
        <i/>
        <sz val="9.35"/>
        <color rgb="FF555555"/>
        <rFont val="Encode Sans"/>
      </rPr>
      <t>hubbsi</t>
    </r>
    <r>
      <rPr>
        <b/>
        <sz val="9.35"/>
        <color rgb="FF555555"/>
        <rFont val="Encode Sans"/>
      </rPr>
      <t> S 41</t>
    </r>
  </si>
  <si>
    <r>
      <t>Calamar </t>
    </r>
    <r>
      <rPr>
        <b/>
        <i/>
        <sz val="9.35"/>
        <color rgb="FF555555"/>
        <rFont val="Encode Sans"/>
      </rPr>
      <t>Illex</t>
    </r>
  </si>
  <si>
    <r>
      <t>Calamar </t>
    </r>
    <r>
      <rPr>
        <b/>
        <i/>
        <sz val="9.35"/>
        <color rgb="FF555555"/>
        <rFont val="Encode Sans"/>
      </rPr>
      <t>Loligo</t>
    </r>
  </si>
  <si>
    <t>Ing. White</t>
  </si>
  <si>
    <t>Comodoro Rivadavia</t>
  </si>
  <si>
    <t>Pto. Madryn</t>
  </si>
  <si>
    <t>Rawson</t>
  </si>
  <si>
    <t>San Antonio Este</t>
  </si>
  <si>
    <t>San Antonio Oeste</t>
  </si>
  <si>
    <t>Puerto Deseado</t>
  </si>
  <si>
    <t>Caleta Paula</t>
  </si>
  <si>
    <t>Ushuaia</t>
  </si>
  <si>
    <t>Otros Puertos</t>
  </si>
  <si>
    <r>
      <t>Merluza </t>
    </r>
    <r>
      <rPr>
        <b/>
        <i/>
        <sz val="8.5"/>
        <color rgb="FF555555"/>
        <rFont val="Encode Sans"/>
      </rPr>
      <t>hubbsi</t>
    </r>
    <r>
      <rPr>
        <b/>
        <sz val="8.5"/>
        <color rgb="FF555555"/>
        <rFont val="Encode Sans"/>
      </rPr>
      <t> Golfo San Matias</t>
    </r>
  </si>
  <si>
    <r>
      <t>Merluza </t>
    </r>
    <r>
      <rPr>
        <b/>
        <i/>
        <sz val="8.5"/>
        <color rgb="FF555555"/>
        <rFont val="Encode Sans"/>
      </rPr>
      <t>hubbsi</t>
    </r>
    <r>
      <rPr>
        <b/>
        <sz val="8.5"/>
        <color rgb="FF555555"/>
        <rFont val="Encode Sans"/>
      </rPr>
      <t> N 41 ZCPAU</t>
    </r>
  </si>
  <si>
    <r>
      <t>Merluza </t>
    </r>
    <r>
      <rPr>
        <b/>
        <i/>
        <sz val="8.5"/>
        <color rgb="FF555555"/>
        <rFont val="Encode Sans"/>
      </rPr>
      <t>hubbsi</t>
    </r>
    <r>
      <rPr>
        <b/>
        <sz val="8.5"/>
        <color rgb="FF555555"/>
        <rFont val="Encode Sans"/>
      </rPr>
      <t> al Norte del 41 (ZEEA)</t>
    </r>
  </si>
  <si>
    <r>
      <t>Merluza </t>
    </r>
    <r>
      <rPr>
        <b/>
        <i/>
        <sz val="8.5"/>
        <color rgb="FF555555"/>
        <rFont val="Encode Sans"/>
      </rPr>
      <t>hubbsi</t>
    </r>
    <r>
      <rPr>
        <b/>
        <sz val="8.5"/>
        <color rgb="FF555555"/>
        <rFont val="Encode Sans"/>
      </rPr>
      <t> S 41</t>
    </r>
  </si>
  <si>
    <r>
      <t>Calamar </t>
    </r>
    <r>
      <rPr>
        <b/>
        <i/>
        <sz val="8.5"/>
        <color rgb="FF555555"/>
        <rFont val="Encode Sans"/>
      </rPr>
      <t>Illex</t>
    </r>
  </si>
  <si>
    <r>
      <t>Calamar </t>
    </r>
    <r>
      <rPr>
        <b/>
        <i/>
        <sz val="8.5"/>
        <color rgb="FF555555"/>
        <rFont val="Encode Sans"/>
      </rPr>
      <t>Loligo</t>
    </r>
  </si>
  <si>
    <t>PUERTO</t>
  </si>
  <si>
    <t>Suma de TONELADAS</t>
  </si>
  <si>
    <t>Etiquetas de fila</t>
  </si>
  <si>
    <t>Bahía. MDQ y Necochea</t>
  </si>
  <si>
    <t>Calamar de Sao Paulo</t>
  </si>
  <si>
    <t>Calamar Martialia</t>
  </si>
  <si>
    <t>Chucho Dasyatis</t>
  </si>
  <si>
    <t>Chucho Myliobatis</t>
  </si>
  <si>
    <t>Guitarra chica</t>
  </si>
  <si>
    <t>Morena</t>
  </si>
  <si>
    <t>Otros peces</t>
  </si>
  <si>
    <t>Pez espada</t>
  </si>
  <si>
    <t>Raya espinosa</t>
  </si>
  <si>
    <t>Residuos sin identificar</t>
  </si>
  <si>
    <t>Testolín</t>
  </si>
  <si>
    <t>Tiburón azul</t>
  </si>
  <si>
    <t>Capturas marítimas por grupo y especie. Provincia de Buenos Aires.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</si>
</sst>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 * #,##0.00_ ;_ * \-#,##0.00_ ;_ * &quot;-&quot;??_ ;_ @_ "/>
    <numFmt numFmtId="165" formatCode="_ * #,##0_ ;_ * \-#,##0_ ;_ * &quot;-&quot;??_ ;_ @_ "/>
    <numFmt numFmtId="166" formatCode="_-* #,##0.0_-;\-* #,##0.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35"/>
      <color rgb="FF555555"/>
      <name val="Encode Sans"/>
    </font>
    <font>
      <sz val="9.35"/>
      <color rgb="FF555555"/>
      <name val="Encode Sans"/>
    </font>
    <font>
      <b/>
      <i/>
      <sz val="9.35"/>
      <color rgb="FF555555"/>
      <name val="Encode Sans"/>
    </font>
    <font>
      <sz val="8.5"/>
      <color rgb="FF555555"/>
      <name val="Encode Sans"/>
    </font>
    <font>
      <b/>
      <sz val="8.5"/>
      <color rgb="FF555555"/>
      <name val="Encode Sans"/>
    </font>
    <font>
      <b/>
      <i/>
      <sz val="8.5"/>
      <color rgb="FF555555"/>
      <name val="Encode Sans"/>
    </font>
    <font>
      <b/>
      <sz val="10"/>
      <name val="Arial"/>
      <family val="2"/>
    </font>
    <font>
      <b/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DDDDDD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4" borderId="9" xfId="0" applyFont="1" applyFill="1" applyBorder="1" applyAlignment="1">
      <alignment vertical="top" wrapText="1"/>
    </xf>
    <xf numFmtId="0" fontId="6" fillId="5" borderId="9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4" fontId="7" fillId="4" borderId="9" xfId="0" applyNumberFormat="1" applyFont="1" applyFill="1" applyBorder="1" applyAlignment="1">
      <alignment vertical="top" wrapText="1"/>
    </xf>
    <xf numFmtId="166" fontId="5" fillId="0" borderId="0" xfId="1" applyNumberFormat="1" applyFont="1"/>
    <xf numFmtId="0" fontId="7" fillId="5" borderId="9" xfId="0" applyFont="1" applyFill="1" applyBorder="1" applyAlignment="1">
      <alignment vertical="top" wrapText="1"/>
    </xf>
    <xf numFmtId="4" fontId="7" fillId="5" borderId="9" xfId="0" applyNumberFormat="1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8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5" borderId="9" xfId="0" applyFont="1" applyFill="1" applyBorder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4" fontId="9" fillId="4" borderId="9" xfId="0" applyNumberFormat="1" applyFont="1" applyFill="1" applyBorder="1" applyAlignment="1">
      <alignment vertical="top" wrapText="1"/>
    </xf>
    <xf numFmtId="4" fontId="9" fillId="5" borderId="9" xfId="0" applyNumberFormat="1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 wrapText="1"/>
    </xf>
    <xf numFmtId="3" fontId="12" fillId="0" borderId="0" xfId="0" applyNumberFormat="1" applyFont="1"/>
    <xf numFmtId="0" fontId="1" fillId="0" borderId="0" xfId="0" applyFont="1"/>
    <xf numFmtId="165" fontId="0" fillId="0" borderId="0" xfId="1" applyNumberFormat="1" applyFont="1"/>
    <xf numFmtId="0" fontId="9" fillId="8" borderId="9" xfId="0" applyFont="1" applyFill="1" applyBorder="1" applyAlignment="1">
      <alignment vertical="top" wrapText="1"/>
    </xf>
    <xf numFmtId="165" fontId="4" fillId="0" borderId="0" xfId="1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41" fontId="4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indent="1"/>
    </xf>
    <xf numFmtId="41" fontId="4" fillId="0" borderId="1" xfId="1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8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10" fillId="5" borderId="8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10" xfId="0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102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32" style="1" customWidth="1"/>
    <col min="2" max="7" width="11.42578125" style="1"/>
    <col min="8" max="8" width="20.85546875" style="1" bestFit="1" customWidth="1"/>
    <col min="9" max="16384" width="11.42578125" style="1"/>
  </cols>
  <sheetData>
    <row r="1" spans="1:7" ht="18" customHeight="1" x14ac:dyDescent="0.2">
      <c r="A1" s="2" t="s">
        <v>153</v>
      </c>
      <c r="B1" s="3"/>
      <c r="C1" s="3"/>
      <c r="D1" s="3"/>
      <c r="E1" s="3"/>
      <c r="F1" s="3"/>
      <c r="G1" s="3"/>
    </row>
    <row r="2" spans="1:7" ht="18" customHeight="1" x14ac:dyDescent="0.2">
      <c r="A2" s="2"/>
      <c r="B2" s="3"/>
      <c r="C2" s="3"/>
      <c r="D2" s="3"/>
      <c r="E2" s="3"/>
      <c r="F2" s="3"/>
      <c r="G2" s="27"/>
    </row>
    <row r="3" spans="1:7" ht="18" customHeight="1" x14ac:dyDescent="0.2">
      <c r="A3" s="37" t="s">
        <v>0</v>
      </c>
      <c r="B3" s="28">
        <v>2020</v>
      </c>
      <c r="C3" s="28">
        <v>2021</v>
      </c>
      <c r="D3" s="28">
        <v>2022</v>
      </c>
      <c r="E3" s="28">
        <v>2023</v>
      </c>
      <c r="F3" s="28">
        <v>2024</v>
      </c>
      <c r="G3" s="3"/>
    </row>
    <row r="4" spans="1:7" ht="18" customHeight="1" x14ac:dyDescent="0.2">
      <c r="A4" s="38"/>
      <c r="B4" s="35" t="s">
        <v>11</v>
      </c>
      <c r="C4" s="36"/>
      <c r="D4" s="36"/>
      <c r="E4" s="36"/>
      <c r="F4" s="36"/>
      <c r="G4" s="3"/>
    </row>
    <row r="5" spans="1:7" ht="18" customHeight="1" x14ac:dyDescent="0.2">
      <c r="A5" s="3"/>
      <c r="B5" s="3"/>
      <c r="C5" s="3"/>
      <c r="D5" s="3"/>
      <c r="E5" s="3"/>
      <c r="F5" s="3"/>
      <c r="G5" s="3"/>
    </row>
    <row r="6" spans="1:7" ht="18" customHeight="1" x14ac:dyDescent="0.2">
      <c r="A6" s="28" t="s">
        <v>58</v>
      </c>
      <c r="B6" s="29">
        <v>432521.56600000017</v>
      </c>
      <c r="C6" s="29">
        <v>389028.90699999995</v>
      </c>
      <c r="D6" s="29">
        <v>408381.73300000001</v>
      </c>
      <c r="E6" s="29">
        <v>412658.93100000016</v>
      </c>
      <c r="F6" s="29">
        <v>398143.467</v>
      </c>
      <c r="G6" s="3"/>
    </row>
    <row r="7" spans="1:7" ht="18" customHeight="1" x14ac:dyDescent="0.2">
      <c r="A7" s="3"/>
      <c r="B7" s="3"/>
      <c r="C7" s="3"/>
      <c r="D7" s="3"/>
      <c r="E7" s="3"/>
      <c r="F7" s="3"/>
      <c r="G7" s="3"/>
    </row>
    <row r="8" spans="1:7" ht="18" customHeight="1" x14ac:dyDescent="0.2">
      <c r="A8" s="30" t="s">
        <v>10</v>
      </c>
      <c r="B8" s="30">
        <v>13022.994000000001</v>
      </c>
      <c r="C8" s="30">
        <v>17889.691000000003</v>
      </c>
      <c r="D8" s="30">
        <v>21871.622999999989</v>
      </c>
      <c r="E8" s="30">
        <v>14397.918999999996</v>
      </c>
      <c r="F8" s="30">
        <v>17530.457999999999</v>
      </c>
      <c r="G8" s="3"/>
    </row>
    <row r="9" spans="1:7" ht="18" customHeight="1" x14ac:dyDescent="0.2">
      <c r="A9" s="31" t="s">
        <v>70</v>
      </c>
      <c r="B9" s="32">
        <v>48.142000000000003</v>
      </c>
      <c r="C9" s="32">
        <v>65.527000000000001</v>
      </c>
      <c r="D9" s="32">
        <v>6.4490000000000007</v>
      </c>
      <c r="E9" s="32">
        <v>6.0969999999999995</v>
      </c>
      <c r="F9" s="32">
        <v>0.4</v>
      </c>
      <c r="G9" s="3"/>
    </row>
    <row r="10" spans="1:7" ht="18" customHeight="1" x14ac:dyDescent="0.2">
      <c r="A10" s="31" t="s">
        <v>51</v>
      </c>
      <c r="B10" s="32">
        <v>17.503999999999998</v>
      </c>
      <c r="C10" s="32">
        <v>18.307000000000002</v>
      </c>
      <c r="D10" s="32">
        <v>23.983999999999995</v>
      </c>
      <c r="E10" s="32">
        <v>10.809999999999999</v>
      </c>
      <c r="F10" s="32">
        <v>7.7799999999999994</v>
      </c>
      <c r="G10" s="3"/>
    </row>
    <row r="11" spans="1:7" ht="18" customHeight="1" x14ac:dyDescent="0.2">
      <c r="A11" s="31" t="s">
        <v>57</v>
      </c>
      <c r="B11" s="32"/>
      <c r="C11" s="32"/>
      <c r="D11" s="32"/>
      <c r="E11" s="32"/>
      <c r="F11" s="32">
        <v>0.1</v>
      </c>
      <c r="G11" s="3"/>
    </row>
    <row r="12" spans="1:7" ht="18" customHeight="1" x14ac:dyDescent="0.2">
      <c r="A12" s="31" t="s">
        <v>52</v>
      </c>
      <c r="B12" s="32">
        <v>113.46899999999999</v>
      </c>
      <c r="C12" s="32">
        <v>24.648000000000003</v>
      </c>
      <c r="D12" s="32">
        <v>48.631</v>
      </c>
      <c r="E12" s="32">
        <v>51.515999999999998</v>
      </c>
      <c r="F12" s="32">
        <v>103.68799999999999</v>
      </c>
      <c r="G12" s="3"/>
    </row>
    <row r="13" spans="1:7" ht="18" customHeight="1" x14ac:dyDescent="0.2">
      <c r="A13" s="31" t="s">
        <v>53</v>
      </c>
      <c r="B13" s="32">
        <v>12843.879000000001</v>
      </c>
      <c r="C13" s="32">
        <v>17781.209000000003</v>
      </c>
      <c r="D13" s="32">
        <v>21792.55899999999</v>
      </c>
      <c r="E13" s="32">
        <v>14329.495999999996</v>
      </c>
      <c r="F13" s="32">
        <v>17418.489999999998</v>
      </c>
      <c r="G13" s="3"/>
    </row>
    <row r="14" spans="1:7" ht="18" customHeight="1" x14ac:dyDescent="0.2">
      <c r="A14" s="30" t="s">
        <v>54</v>
      </c>
      <c r="B14" s="30">
        <v>115788.90400000001</v>
      </c>
      <c r="C14" s="30">
        <v>69169.661999999982</v>
      </c>
      <c r="D14" s="30">
        <v>96553.202999999994</v>
      </c>
      <c r="E14" s="30">
        <v>98809.339999999982</v>
      </c>
      <c r="F14" s="30">
        <v>80111.332999999984</v>
      </c>
      <c r="G14" s="3"/>
    </row>
    <row r="15" spans="1:7" ht="18" customHeight="1" x14ac:dyDescent="0.2">
      <c r="A15" s="31" t="s">
        <v>141</v>
      </c>
      <c r="B15" s="32"/>
      <c r="C15" s="32"/>
      <c r="D15" s="32">
        <v>0.04</v>
      </c>
      <c r="E15" s="32"/>
      <c r="F15" s="32"/>
      <c r="G15" s="3"/>
    </row>
    <row r="16" spans="1:7" ht="18" customHeight="1" x14ac:dyDescent="0.2">
      <c r="A16" s="31" t="s">
        <v>78</v>
      </c>
      <c r="B16" s="32">
        <v>112207.63399999999</v>
      </c>
      <c r="C16" s="32">
        <v>64373.874999999985</v>
      </c>
      <c r="D16" s="32">
        <v>91582.43299999999</v>
      </c>
      <c r="E16" s="32">
        <v>94680.22099999999</v>
      </c>
      <c r="F16" s="32">
        <v>74299.946999999986</v>
      </c>
      <c r="G16" s="3"/>
    </row>
    <row r="17" spans="1:7" ht="18" customHeight="1" x14ac:dyDescent="0.2">
      <c r="A17" s="31" t="s">
        <v>79</v>
      </c>
      <c r="B17" s="32">
        <v>5.7159999999999993</v>
      </c>
      <c r="C17" s="32">
        <v>0.88600000000000012</v>
      </c>
      <c r="D17" s="32">
        <v>12.651999999999999</v>
      </c>
      <c r="E17" s="32">
        <v>8.7959999999999976</v>
      </c>
      <c r="F17" s="32">
        <v>10.337</v>
      </c>
      <c r="G17" s="3"/>
    </row>
    <row r="18" spans="1:7" ht="18" customHeight="1" x14ac:dyDescent="0.2">
      <c r="A18" s="31" t="s">
        <v>142</v>
      </c>
      <c r="B18" s="32"/>
      <c r="C18" s="32">
        <v>0.36</v>
      </c>
      <c r="D18" s="32">
        <v>1.2999999999999999E-2</v>
      </c>
      <c r="E18" s="32"/>
      <c r="F18" s="32"/>
      <c r="G18" s="3"/>
    </row>
    <row r="19" spans="1:7" ht="18" customHeight="1" x14ac:dyDescent="0.2">
      <c r="A19" s="31" t="s">
        <v>55</v>
      </c>
      <c r="B19" s="32">
        <v>9.9600000000000009</v>
      </c>
      <c r="C19" s="32">
        <v>2.1429999999999998</v>
      </c>
      <c r="D19" s="32">
        <v>3.62</v>
      </c>
      <c r="E19" s="32">
        <v>0.97699999999999998</v>
      </c>
      <c r="F19" s="32">
        <v>0.97799999999999998</v>
      </c>
      <c r="G19" s="3"/>
    </row>
    <row r="20" spans="1:7" ht="18" customHeight="1" x14ac:dyDescent="0.2">
      <c r="A20" s="31" t="s">
        <v>80</v>
      </c>
      <c r="B20" s="32"/>
      <c r="C20" s="32"/>
      <c r="D20" s="32"/>
      <c r="E20" s="32">
        <v>0.192</v>
      </c>
      <c r="F20" s="32">
        <v>0.38500000000000001</v>
      </c>
      <c r="G20" s="3"/>
    </row>
    <row r="21" spans="1:7" ht="18" customHeight="1" x14ac:dyDescent="0.2">
      <c r="A21" s="31" t="s">
        <v>56</v>
      </c>
      <c r="B21" s="32">
        <v>0.10400000000000001</v>
      </c>
      <c r="C21" s="32">
        <v>1.0999999999999999E-2</v>
      </c>
      <c r="D21" s="32"/>
      <c r="E21" s="32">
        <v>2.1000000000000001E-2</v>
      </c>
      <c r="F21" s="32"/>
      <c r="G21" s="3"/>
    </row>
    <row r="22" spans="1:7" ht="18" customHeight="1" x14ac:dyDescent="0.2">
      <c r="A22" s="31" t="s">
        <v>84</v>
      </c>
      <c r="B22" s="32"/>
      <c r="C22" s="32"/>
      <c r="D22" s="32"/>
      <c r="E22" s="32">
        <v>0.02</v>
      </c>
      <c r="F22" s="32"/>
      <c r="G22" s="3"/>
    </row>
    <row r="23" spans="1:7" ht="18" customHeight="1" x14ac:dyDescent="0.2">
      <c r="A23" s="31" t="s">
        <v>73</v>
      </c>
      <c r="B23" s="32">
        <v>3565.49</v>
      </c>
      <c r="C23" s="32">
        <v>4792.3869999999988</v>
      </c>
      <c r="D23" s="32">
        <v>4954.4450000000006</v>
      </c>
      <c r="E23" s="32">
        <v>4119.1130000000003</v>
      </c>
      <c r="F23" s="32">
        <v>5799.6859999999997</v>
      </c>
      <c r="G23" s="3"/>
    </row>
    <row r="24" spans="1:7" ht="18" customHeight="1" x14ac:dyDescent="0.2">
      <c r="A24" s="30" t="s">
        <v>12</v>
      </c>
      <c r="B24" s="30">
        <v>303709.66800000012</v>
      </c>
      <c r="C24" s="30">
        <v>301969.554</v>
      </c>
      <c r="D24" s="30">
        <v>289956.90700000001</v>
      </c>
      <c r="E24" s="30">
        <v>299451.67200000008</v>
      </c>
      <c r="F24" s="30">
        <v>300501.67600000004</v>
      </c>
      <c r="G24" s="3"/>
    </row>
    <row r="25" spans="1:7" s="3" customFormat="1" ht="18" customHeight="1" x14ac:dyDescent="0.2">
      <c r="A25" s="31" t="s">
        <v>1</v>
      </c>
      <c r="B25" s="32">
        <v>2539.6109999999994</v>
      </c>
      <c r="C25" s="32">
        <v>2425.9469999999997</v>
      </c>
      <c r="D25" s="32">
        <v>1361.7839999999994</v>
      </c>
      <c r="E25" s="32">
        <v>1412.7619999999995</v>
      </c>
      <c r="F25" s="32">
        <v>1594.4659999999994</v>
      </c>
    </row>
    <row r="26" spans="1:7" s="3" customFormat="1" ht="18" customHeight="1" x14ac:dyDescent="0.2">
      <c r="A26" s="31" t="s">
        <v>13</v>
      </c>
      <c r="B26" s="32">
        <v>197.494</v>
      </c>
      <c r="C26" s="32">
        <v>195.09899999999999</v>
      </c>
      <c r="D26" s="32">
        <v>152.55500000000001</v>
      </c>
      <c r="E26" s="32">
        <v>501.14200000000011</v>
      </c>
      <c r="F26" s="32">
        <v>453.50600000000003</v>
      </c>
    </row>
    <row r="27" spans="1:7" ht="18" customHeight="1" x14ac:dyDescent="0.2">
      <c r="A27" s="31" t="s">
        <v>59</v>
      </c>
      <c r="B27" s="32">
        <v>4127.5349999999989</v>
      </c>
      <c r="C27" s="32">
        <v>5942.7830000000004</v>
      </c>
      <c r="D27" s="32">
        <v>8009.5289999999995</v>
      </c>
      <c r="E27" s="32">
        <v>5540.3639999999996</v>
      </c>
      <c r="F27" s="32">
        <v>3548.127</v>
      </c>
      <c r="G27" s="3"/>
    </row>
    <row r="28" spans="1:7" ht="18" customHeight="1" x14ac:dyDescent="0.2">
      <c r="A28" s="31" t="s">
        <v>14</v>
      </c>
      <c r="B28" s="32">
        <v>103.98499999999999</v>
      </c>
      <c r="C28" s="32">
        <v>136.85399999999998</v>
      </c>
      <c r="D28" s="32">
        <v>98.533999999999992</v>
      </c>
      <c r="E28" s="32">
        <v>59.551999999999992</v>
      </c>
      <c r="F28" s="32">
        <v>52.690999999999995</v>
      </c>
      <c r="G28" s="3"/>
    </row>
    <row r="29" spans="1:7" ht="18" customHeight="1" x14ac:dyDescent="0.2">
      <c r="A29" s="31" t="s">
        <v>15</v>
      </c>
      <c r="B29" s="32">
        <v>77.512000000000043</v>
      </c>
      <c r="C29" s="32">
        <v>105.20800000000001</v>
      </c>
      <c r="D29" s="32">
        <v>401.02100000000002</v>
      </c>
      <c r="E29" s="32">
        <v>224.28900000000002</v>
      </c>
      <c r="F29" s="32">
        <v>768.66899999999964</v>
      </c>
      <c r="G29" s="3"/>
    </row>
    <row r="30" spans="1:7" ht="18" customHeight="1" x14ac:dyDescent="0.2">
      <c r="A30" s="31" t="s">
        <v>16</v>
      </c>
      <c r="B30" s="32">
        <v>5847.0359999999982</v>
      </c>
      <c r="C30" s="32">
        <v>6402.7240000000029</v>
      </c>
      <c r="D30" s="32">
        <v>5891.3630000000012</v>
      </c>
      <c r="E30" s="32">
        <v>5010.0929999999989</v>
      </c>
      <c r="F30" s="32">
        <v>4796.3569999999972</v>
      </c>
      <c r="G30" s="3"/>
    </row>
    <row r="31" spans="1:7" ht="18" customHeight="1" x14ac:dyDescent="0.2">
      <c r="A31" s="31" t="s">
        <v>17</v>
      </c>
      <c r="B31" s="32">
        <v>6.76</v>
      </c>
      <c r="C31" s="32">
        <v>15.11</v>
      </c>
      <c r="D31" s="32"/>
      <c r="E31" s="32">
        <v>3.17</v>
      </c>
      <c r="F31" s="32">
        <v>0.2</v>
      </c>
      <c r="G31" s="3"/>
    </row>
    <row r="32" spans="1:7" ht="18" customHeight="1" x14ac:dyDescent="0.2">
      <c r="A32" s="31" t="s">
        <v>60</v>
      </c>
      <c r="B32" s="32">
        <v>15.040999999999997</v>
      </c>
      <c r="C32" s="32">
        <v>30.537999999999993</v>
      </c>
      <c r="D32" s="32">
        <v>20.423000000000005</v>
      </c>
      <c r="E32" s="32">
        <v>14.192</v>
      </c>
      <c r="F32" s="32">
        <v>6.0009999999999986</v>
      </c>
      <c r="G32" s="3"/>
    </row>
    <row r="33" spans="1:7" ht="18" customHeight="1" x14ac:dyDescent="0.2">
      <c r="A33" s="31" t="s">
        <v>76</v>
      </c>
      <c r="B33" s="32">
        <v>0.91199999999999981</v>
      </c>
      <c r="C33" s="32">
        <v>9.0000000000000011E-2</v>
      </c>
      <c r="D33" s="32">
        <v>0.34099999999999997</v>
      </c>
      <c r="E33" s="32">
        <v>1.6140000000000003</v>
      </c>
      <c r="F33" s="32">
        <v>2.5429999999999997</v>
      </c>
      <c r="G33" s="3"/>
    </row>
    <row r="34" spans="1:7" ht="18" customHeight="1" x14ac:dyDescent="0.2">
      <c r="A34" s="31" t="s">
        <v>2</v>
      </c>
      <c r="B34" s="32">
        <v>13532.136999999999</v>
      </c>
      <c r="C34" s="32">
        <v>5323.407000000002</v>
      </c>
      <c r="D34" s="32">
        <v>14277.727000000003</v>
      </c>
      <c r="E34" s="32">
        <v>13153.763000000001</v>
      </c>
      <c r="F34" s="32">
        <v>5346.9000000000015</v>
      </c>
      <c r="G34" s="3"/>
    </row>
    <row r="35" spans="1:7" ht="18" customHeight="1" x14ac:dyDescent="0.2">
      <c r="A35" s="31" t="s">
        <v>61</v>
      </c>
      <c r="B35" s="32">
        <v>21.967000000000002</v>
      </c>
      <c r="C35" s="32">
        <v>1.099</v>
      </c>
      <c r="D35" s="32">
        <v>20.646999999999998</v>
      </c>
      <c r="E35" s="32">
        <v>1.5190000000000001</v>
      </c>
      <c r="F35" s="32">
        <v>3.28</v>
      </c>
      <c r="G35" s="3"/>
    </row>
    <row r="36" spans="1:7" ht="18" customHeight="1" x14ac:dyDescent="0.2">
      <c r="A36" s="31" t="s">
        <v>62</v>
      </c>
      <c r="B36" s="32">
        <v>0.52500000000000002</v>
      </c>
      <c r="C36" s="32">
        <v>1.6389999999999998</v>
      </c>
      <c r="D36" s="32">
        <v>23.117999999999999</v>
      </c>
      <c r="E36" s="32">
        <v>0.72699999999999998</v>
      </c>
      <c r="F36" s="32">
        <v>56.645000000000003</v>
      </c>
      <c r="G36" s="3"/>
    </row>
    <row r="37" spans="1:7" ht="18" customHeight="1" x14ac:dyDescent="0.2">
      <c r="A37" s="31" t="s">
        <v>81</v>
      </c>
      <c r="B37" s="32"/>
      <c r="C37" s="32"/>
      <c r="D37" s="32"/>
      <c r="E37" s="32">
        <v>0.58500000000000008</v>
      </c>
      <c r="F37" s="32">
        <v>1.0300000000000002</v>
      </c>
      <c r="G37" s="3"/>
    </row>
    <row r="38" spans="1:7" ht="18" customHeight="1" x14ac:dyDescent="0.2">
      <c r="A38" s="31" t="s">
        <v>18</v>
      </c>
      <c r="B38" s="32">
        <v>28.100000000000005</v>
      </c>
      <c r="C38" s="32">
        <v>78.32999999999997</v>
      </c>
      <c r="D38" s="32">
        <v>64.150999999999996</v>
      </c>
      <c r="E38" s="32">
        <v>49.850000000000016</v>
      </c>
      <c r="F38" s="32">
        <v>96.588000000000008</v>
      </c>
      <c r="G38" s="3"/>
    </row>
    <row r="39" spans="1:7" ht="18" customHeight="1" x14ac:dyDescent="0.2">
      <c r="A39" s="31" t="s">
        <v>19</v>
      </c>
      <c r="B39" s="32">
        <v>0.28100000000000003</v>
      </c>
      <c r="C39" s="32">
        <v>7.1099999999999994</v>
      </c>
      <c r="D39" s="32">
        <v>0.15</v>
      </c>
      <c r="E39" s="32">
        <v>2.3420000000000001</v>
      </c>
      <c r="F39" s="32">
        <v>1.252</v>
      </c>
      <c r="G39" s="3"/>
    </row>
    <row r="40" spans="1:7" ht="18" customHeight="1" x14ac:dyDescent="0.2">
      <c r="A40" s="31" t="s">
        <v>143</v>
      </c>
      <c r="B40" s="32">
        <v>1.4999999999999999E-2</v>
      </c>
      <c r="C40" s="32"/>
      <c r="D40" s="32"/>
      <c r="E40" s="32"/>
      <c r="F40" s="32"/>
      <c r="G40" s="3"/>
    </row>
    <row r="41" spans="1:7" ht="18" customHeight="1" x14ac:dyDescent="0.2">
      <c r="A41" s="31" t="s">
        <v>144</v>
      </c>
      <c r="B41" s="32"/>
      <c r="C41" s="32">
        <v>0.03</v>
      </c>
      <c r="D41" s="32"/>
      <c r="E41" s="32"/>
      <c r="F41" s="32"/>
      <c r="G41" s="3"/>
    </row>
    <row r="42" spans="1:7" ht="18" customHeight="1" x14ac:dyDescent="0.2">
      <c r="A42" s="31" t="s">
        <v>20</v>
      </c>
      <c r="B42" s="32">
        <v>12.312999999999999</v>
      </c>
      <c r="C42" s="32">
        <v>3.48</v>
      </c>
      <c r="D42" s="32">
        <v>3.5149999999999997</v>
      </c>
      <c r="E42" s="32">
        <v>1.2520000000000004</v>
      </c>
      <c r="F42" s="32">
        <v>3.6910000000000003</v>
      </c>
      <c r="G42" s="3"/>
    </row>
    <row r="43" spans="1:7" ht="18" customHeight="1" x14ac:dyDescent="0.2">
      <c r="A43" s="31" t="s">
        <v>21</v>
      </c>
      <c r="B43" s="32">
        <v>1.3949999999999998</v>
      </c>
      <c r="C43" s="32"/>
      <c r="D43" s="32">
        <v>0.18</v>
      </c>
      <c r="E43" s="32">
        <v>0.97300000000000009</v>
      </c>
      <c r="F43" s="32">
        <v>0.318</v>
      </c>
      <c r="G43" s="3"/>
    </row>
    <row r="44" spans="1:7" ht="18" customHeight="1" x14ac:dyDescent="0.2">
      <c r="A44" s="31" t="s">
        <v>22</v>
      </c>
      <c r="B44" s="32">
        <v>72.506999999999991</v>
      </c>
      <c r="C44" s="32">
        <v>160.52999999999997</v>
      </c>
      <c r="D44" s="32">
        <v>66.031999999999996</v>
      </c>
      <c r="E44" s="32">
        <v>224.57399999999996</v>
      </c>
      <c r="F44" s="32">
        <v>67.042999999999992</v>
      </c>
      <c r="G44" s="3"/>
    </row>
    <row r="45" spans="1:7" ht="18" customHeight="1" x14ac:dyDescent="0.2">
      <c r="A45" s="31" t="s">
        <v>23</v>
      </c>
      <c r="B45" s="32">
        <v>31219.431999999993</v>
      </c>
      <c r="C45" s="32">
        <v>29930.060000000005</v>
      </c>
      <c r="D45" s="32">
        <v>22651.126000000004</v>
      </c>
      <c r="E45" s="32">
        <v>27866.203000000005</v>
      </c>
      <c r="F45" s="32">
        <v>36642.117999999995</v>
      </c>
      <c r="G45" s="3"/>
    </row>
    <row r="46" spans="1:7" ht="18" customHeight="1" x14ac:dyDescent="0.2">
      <c r="A46" s="31" t="s">
        <v>24</v>
      </c>
      <c r="B46" s="32">
        <v>674.29400000000021</v>
      </c>
      <c r="C46" s="32">
        <v>294.72100000000006</v>
      </c>
      <c r="D46" s="32">
        <v>248.99599999999995</v>
      </c>
      <c r="E46" s="32">
        <v>848.88200000000006</v>
      </c>
      <c r="F46" s="32">
        <v>1164.5509999999995</v>
      </c>
      <c r="G46" s="3"/>
    </row>
    <row r="47" spans="1:7" ht="18" customHeight="1" x14ac:dyDescent="0.2">
      <c r="A47" s="31" t="s">
        <v>3</v>
      </c>
      <c r="B47" s="32">
        <v>2278.9989999999998</v>
      </c>
      <c r="C47" s="32">
        <v>3171.0960000000009</v>
      </c>
      <c r="D47" s="32">
        <v>2777.473</v>
      </c>
      <c r="E47" s="32">
        <v>2837.3030000000008</v>
      </c>
      <c r="F47" s="32">
        <v>2778.3069999999998</v>
      </c>
      <c r="G47" s="3"/>
    </row>
    <row r="48" spans="1:7" ht="18" customHeight="1" x14ac:dyDescent="0.2">
      <c r="A48" s="31" t="s">
        <v>25</v>
      </c>
      <c r="B48" s="32">
        <v>4.1389999999999993</v>
      </c>
      <c r="C48" s="32">
        <v>0.24800000000000003</v>
      </c>
      <c r="D48" s="32">
        <v>2.117</v>
      </c>
      <c r="E48" s="32">
        <v>2.347</v>
      </c>
      <c r="F48" s="32">
        <v>0.02</v>
      </c>
      <c r="G48" s="3"/>
    </row>
    <row r="49" spans="1:7" ht="18" customHeight="1" x14ac:dyDescent="0.2">
      <c r="A49" s="31" t="s">
        <v>145</v>
      </c>
      <c r="B49" s="32">
        <v>0.03</v>
      </c>
      <c r="C49" s="32"/>
      <c r="D49" s="32"/>
      <c r="E49" s="32"/>
      <c r="F49" s="32"/>
      <c r="G49" s="3"/>
    </row>
    <row r="50" spans="1:7" ht="18" customHeight="1" x14ac:dyDescent="0.2">
      <c r="A50" s="31" t="s">
        <v>26</v>
      </c>
      <c r="B50" s="32">
        <v>20.138000000000002</v>
      </c>
      <c r="C50" s="32">
        <v>7.1709999999999994</v>
      </c>
      <c r="D50" s="32">
        <v>20.937000000000001</v>
      </c>
      <c r="E50" s="32">
        <v>3.0469999999999997</v>
      </c>
      <c r="F50" s="32">
        <v>1.5470000000000002</v>
      </c>
      <c r="G50" s="3"/>
    </row>
    <row r="51" spans="1:7" ht="18" customHeight="1" x14ac:dyDescent="0.2">
      <c r="A51" s="31" t="s">
        <v>27</v>
      </c>
      <c r="B51" s="32">
        <v>2483.712</v>
      </c>
      <c r="C51" s="32">
        <v>3658.335</v>
      </c>
      <c r="D51" s="32">
        <v>3262.0430000000006</v>
      </c>
      <c r="E51" s="32">
        <v>3277.0469999999991</v>
      </c>
      <c r="F51" s="32">
        <v>2840.3869999999997</v>
      </c>
      <c r="G51" s="3"/>
    </row>
    <row r="52" spans="1:7" ht="18" customHeight="1" x14ac:dyDescent="0.2">
      <c r="A52" s="31" t="s">
        <v>28</v>
      </c>
      <c r="B52" s="32">
        <v>83.673000000000002</v>
      </c>
      <c r="C52" s="32">
        <v>89.100999999999999</v>
      </c>
      <c r="D52" s="32">
        <v>19.923000000000002</v>
      </c>
      <c r="E52" s="32">
        <v>21.599999999999998</v>
      </c>
      <c r="F52" s="32">
        <v>18.575999999999997</v>
      </c>
      <c r="G52" s="3"/>
    </row>
    <row r="53" spans="1:7" ht="18" customHeight="1" x14ac:dyDescent="0.2">
      <c r="A53" s="31" t="s">
        <v>29</v>
      </c>
      <c r="B53" s="32">
        <v>27.236000000000001</v>
      </c>
      <c r="C53" s="32">
        <v>2.9000000000000001E-2</v>
      </c>
      <c r="D53" s="32">
        <v>0.17899999999999999</v>
      </c>
      <c r="E53" s="32"/>
      <c r="F53" s="32"/>
      <c r="G53" s="3"/>
    </row>
    <row r="54" spans="1:7" ht="18" customHeight="1" x14ac:dyDescent="0.2">
      <c r="A54" s="31" t="s">
        <v>4</v>
      </c>
      <c r="B54" s="32">
        <v>578.17599999999993</v>
      </c>
      <c r="C54" s="32">
        <v>85.300999999999988</v>
      </c>
      <c r="D54" s="32">
        <v>276.66400000000004</v>
      </c>
      <c r="E54" s="32">
        <v>12.702</v>
      </c>
      <c r="F54" s="32">
        <v>7.5339999999999998</v>
      </c>
      <c r="G54" s="3"/>
    </row>
    <row r="55" spans="1:7" ht="18" customHeight="1" x14ac:dyDescent="0.2">
      <c r="A55" s="31" t="s">
        <v>83</v>
      </c>
      <c r="B55" s="32">
        <v>206747.125</v>
      </c>
      <c r="C55" s="32">
        <v>216851.90399999998</v>
      </c>
      <c r="D55" s="32">
        <v>207694.41299999997</v>
      </c>
      <c r="E55" s="32">
        <v>211343.353</v>
      </c>
      <c r="F55" s="32">
        <v>211592.98499999996</v>
      </c>
      <c r="G55" s="3"/>
    </row>
    <row r="56" spans="1:7" ht="18" customHeight="1" x14ac:dyDescent="0.2">
      <c r="A56" s="31" t="s">
        <v>30</v>
      </c>
      <c r="B56" s="32">
        <v>10.645</v>
      </c>
      <c r="C56" s="32">
        <v>8.202</v>
      </c>
      <c r="D56" s="32">
        <v>4.4359999999999999</v>
      </c>
      <c r="E56" s="32">
        <v>2.7210000000000005</v>
      </c>
      <c r="F56" s="32">
        <v>4.1879999999999997</v>
      </c>
      <c r="G56" s="3"/>
    </row>
    <row r="57" spans="1:7" ht="18" customHeight="1" x14ac:dyDescent="0.2">
      <c r="A57" s="31" t="s">
        <v>5</v>
      </c>
      <c r="B57" s="32">
        <v>1041.9789999999996</v>
      </c>
      <c r="C57" s="32">
        <v>1071.7099999999998</v>
      </c>
      <c r="D57" s="32">
        <v>793.78800000000024</v>
      </c>
      <c r="E57" s="32">
        <v>728.2769999999997</v>
      </c>
      <c r="F57" s="32">
        <v>1163.098</v>
      </c>
      <c r="G57" s="3"/>
    </row>
    <row r="58" spans="1:7" ht="18" customHeight="1" x14ac:dyDescent="0.2">
      <c r="A58" s="31" t="s">
        <v>146</v>
      </c>
      <c r="B58" s="32">
        <v>6.0149999999999997</v>
      </c>
      <c r="C58" s="32"/>
      <c r="D58" s="32"/>
      <c r="E58" s="32">
        <v>3.2000000000000001E-2</v>
      </c>
      <c r="F58" s="32">
        <v>0.113</v>
      </c>
      <c r="G58" s="3"/>
    </row>
    <row r="59" spans="1:7" ht="18" customHeight="1" x14ac:dyDescent="0.2">
      <c r="A59" s="31" t="s">
        <v>31</v>
      </c>
      <c r="B59" s="32">
        <v>80.892999999999986</v>
      </c>
      <c r="C59" s="32">
        <v>2.8869999999999996</v>
      </c>
      <c r="D59" s="32">
        <v>1.7199999999999998</v>
      </c>
      <c r="E59" s="32">
        <v>1.506</v>
      </c>
      <c r="F59" s="32">
        <v>7.2469999999999999</v>
      </c>
      <c r="G59" s="3"/>
    </row>
    <row r="60" spans="1:7" ht="18" customHeight="1" x14ac:dyDescent="0.2">
      <c r="A60" s="31" t="s">
        <v>147</v>
      </c>
      <c r="B60" s="32">
        <v>42.61699999999999</v>
      </c>
      <c r="C60" s="32">
        <v>23.323999999999998</v>
      </c>
      <c r="D60" s="32"/>
      <c r="E60" s="32"/>
      <c r="F60" s="32"/>
      <c r="G60" s="3"/>
    </row>
    <row r="61" spans="1:7" ht="18" customHeight="1" x14ac:dyDescent="0.2">
      <c r="A61" s="31" t="s">
        <v>32</v>
      </c>
      <c r="B61" s="32">
        <v>115.17200000000001</v>
      </c>
      <c r="C61" s="32">
        <v>167.56199999999998</v>
      </c>
      <c r="D61" s="32">
        <v>161.88399999999996</v>
      </c>
      <c r="E61" s="32">
        <v>215.96800000000002</v>
      </c>
      <c r="F61" s="32">
        <v>369.54599999999994</v>
      </c>
      <c r="G61" s="3"/>
    </row>
    <row r="62" spans="1:7" ht="18" customHeight="1" x14ac:dyDescent="0.2">
      <c r="A62" s="31" t="s">
        <v>33</v>
      </c>
      <c r="B62" s="32">
        <v>327.86899999999997</v>
      </c>
      <c r="C62" s="32">
        <v>255.50300000000004</v>
      </c>
      <c r="D62" s="32">
        <v>144.10899999999998</v>
      </c>
      <c r="E62" s="32">
        <v>177.10700000000006</v>
      </c>
      <c r="F62" s="32">
        <v>135.828</v>
      </c>
      <c r="G62" s="3"/>
    </row>
    <row r="63" spans="1:7" ht="18" customHeight="1" x14ac:dyDescent="0.2">
      <c r="A63" s="31" t="s">
        <v>34</v>
      </c>
      <c r="B63" s="32">
        <v>167.77099999999999</v>
      </c>
      <c r="C63" s="32">
        <v>238.70599999999993</v>
      </c>
      <c r="D63" s="32">
        <v>62.781000000000006</v>
      </c>
      <c r="E63" s="32">
        <v>43.224000000000011</v>
      </c>
      <c r="F63" s="32">
        <v>53.901000000000003</v>
      </c>
      <c r="G63" s="3"/>
    </row>
    <row r="64" spans="1:7" ht="18" customHeight="1" x14ac:dyDescent="0.2">
      <c r="A64" s="31" t="s">
        <v>35</v>
      </c>
      <c r="B64" s="32">
        <v>382.27599999999995</v>
      </c>
      <c r="C64" s="32">
        <v>253.709</v>
      </c>
      <c r="D64" s="32">
        <v>200.65800000000002</v>
      </c>
      <c r="E64" s="32">
        <v>88.935999999999993</v>
      </c>
      <c r="F64" s="32">
        <v>68.677999999999997</v>
      </c>
      <c r="G64" s="3"/>
    </row>
    <row r="65" spans="1:7" ht="18" customHeight="1" x14ac:dyDescent="0.2">
      <c r="A65" s="31" t="s">
        <v>36</v>
      </c>
      <c r="B65" s="32">
        <v>260.089</v>
      </c>
      <c r="C65" s="32">
        <v>446.32600000000002</v>
      </c>
      <c r="D65" s="32">
        <v>275.488</v>
      </c>
      <c r="E65" s="32">
        <v>3.9770000000000003</v>
      </c>
      <c r="F65" s="32">
        <v>1.0050000000000001</v>
      </c>
      <c r="G65" s="3"/>
    </row>
    <row r="66" spans="1:7" ht="18" customHeight="1" x14ac:dyDescent="0.2">
      <c r="A66" s="31" t="s">
        <v>6</v>
      </c>
      <c r="B66" s="32">
        <v>10198.769</v>
      </c>
      <c r="C66" s="32">
        <v>5574.9610000000021</v>
      </c>
      <c r="D66" s="32">
        <v>5045.9539999999988</v>
      </c>
      <c r="E66" s="32">
        <v>7907.8130000000046</v>
      </c>
      <c r="F66" s="32">
        <v>8608.6089999999986</v>
      </c>
      <c r="G66" s="3"/>
    </row>
    <row r="67" spans="1:7" ht="18" customHeight="1" x14ac:dyDescent="0.2">
      <c r="A67" s="31" t="s">
        <v>37</v>
      </c>
      <c r="B67" s="32">
        <v>144.92299999999997</v>
      </c>
      <c r="C67" s="32">
        <v>147.82800000000003</v>
      </c>
      <c r="D67" s="32">
        <v>155.11700000000005</v>
      </c>
      <c r="E67" s="32">
        <v>787.45399999999972</v>
      </c>
      <c r="F67" s="32">
        <v>376.18900000000002</v>
      </c>
      <c r="G67" s="3"/>
    </row>
    <row r="68" spans="1:7" ht="18" customHeight="1" x14ac:dyDescent="0.2">
      <c r="A68" s="31" t="s">
        <v>63</v>
      </c>
      <c r="B68" s="32">
        <v>1169.7170000000001</v>
      </c>
      <c r="C68" s="32">
        <v>1661.8579999999995</v>
      </c>
      <c r="D68" s="32">
        <v>1557.7380000000001</v>
      </c>
      <c r="E68" s="32">
        <v>1531.9889999999996</v>
      </c>
      <c r="F68" s="32">
        <v>1311.0219999999997</v>
      </c>
      <c r="G68" s="3"/>
    </row>
    <row r="69" spans="1:7" ht="18" customHeight="1" x14ac:dyDescent="0.2">
      <c r="A69" s="31" t="s">
        <v>148</v>
      </c>
      <c r="B69" s="32"/>
      <c r="C69" s="32">
        <v>1.4999999999999999E-2</v>
      </c>
      <c r="D69" s="32">
        <v>1.7839999999999998</v>
      </c>
      <c r="E69" s="32"/>
      <c r="F69" s="32"/>
      <c r="G69" s="3"/>
    </row>
    <row r="70" spans="1:7" ht="18" customHeight="1" x14ac:dyDescent="0.2">
      <c r="A70" s="31" t="s">
        <v>38</v>
      </c>
      <c r="B70" s="32">
        <v>322.54300000000012</v>
      </c>
      <c r="C70" s="32">
        <v>723.03700000000003</v>
      </c>
      <c r="D70" s="32">
        <v>675.36200000000019</v>
      </c>
      <c r="E70" s="32">
        <v>505.77000000000004</v>
      </c>
      <c r="F70" s="32">
        <v>432.87399999999991</v>
      </c>
      <c r="G70" s="3"/>
    </row>
    <row r="71" spans="1:7" ht="18" customHeight="1" x14ac:dyDescent="0.2">
      <c r="A71" s="31" t="s">
        <v>64</v>
      </c>
      <c r="B71" s="32"/>
      <c r="C71" s="32"/>
      <c r="D71" s="32"/>
      <c r="E71" s="32">
        <v>1.395</v>
      </c>
      <c r="F71" s="32">
        <v>0.215</v>
      </c>
      <c r="G71" s="3"/>
    </row>
    <row r="72" spans="1:7" ht="18" customHeight="1" x14ac:dyDescent="0.2">
      <c r="A72" s="31" t="s">
        <v>7</v>
      </c>
      <c r="B72" s="32">
        <v>5611.9580000000005</v>
      </c>
      <c r="C72" s="32">
        <v>7262.3009999999995</v>
      </c>
      <c r="D72" s="32">
        <v>6076.4039999999995</v>
      </c>
      <c r="E72" s="32">
        <v>5889.5380000000005</v>
      </c>
      <c r="F72" s="32">
        <v>6394.384</v>
      </c>
      <c r="G72" s="3"/>
    </row>
    <row r="73" spans="1:7" ht="18" customHeight="1" x14ac:dyDescent="0.2">
      <c r="A73" s="31" t="s">
        <v>39</v>
      </c>
      <c r="B73" s="32">
        <v>107.34600000000002</v>
      </c>
      <c r="C73" s="32">
        <v>31.186999999999994</v>
      </c>
      <c r="D73" s="32">
        <v>30.648999999999994</v>
      </c>
      <c r="E73" s="32">
        <v>90.87299999999999</v>
      </c>
      <c r="F73" s="32">
        <v>30.746999999999996</v>
      </c>
      <c r="G73" s="3"/>
    </row>
    <row r="74" spans="1:7" ht="18" customHeight="1" x14ac:dyDescent="0.2">
      <c r="A74" s="31" t="s">
        <v>40</v>
      </c>
      <c r="B74" s="32"/>
      <c r="C74" s="32"/>
      <c r="D74" s="32"/>
      <c r="E74" s="32">
        <v>2.7719999999999998</v>
      </c>
      <c r="F74" s="32">
        <v>2.6070000000000002</v>
      </c>
      <c r="G74" s="3"/>
    </row>
    <row r="75" spans="1:7" ht="18" customHeight="1" x14ac:dyDescent="0.2">
      <c r="A75" s="31" t="s">
        <v>85</v>
      </c>
      <c r="B75" s="32"/>
      <c r="C75" s="32">
        <v>0.3</v>
      </c>
      <c r="D75" s="32"/>
      <c r="E75" s="32">
        <v>0.126</v>
      </c>
      <c r="F75" s="32"/>
      <c r="G75" s="3"/>
    </row>
    <row r="76" spans="1:7" ht="18" customHeight="1" x14ac:dyDescent="0.2">
      <c r="A76" s="31" t="s">
        <v>65</v>
      </c>
      <c r="B76" s="32"/>
      <c r="C76" s="32">
        <v>0.3</v>
      </c>
      <c r="D76" s="32"/>
      <c r="E76" s="32">
        <v>3.3490000000000002</v>
      </c>
      <c r="F76" s="32"/>
      <c r="G76" s="3"/>
    </row>
    <row r="77" spans="1:7" ht="18" customHeight="1" x14ac:dyDescent="0.2">
      <c r="A77" s="31" t="s">
        <v>149</v>
      </c>
      <c r="B77" s="32">
        <v>0.15</v>
      </c>
      <c r="C77" s="32">
        <v>0.40800000000000003</v>
      </c>
      <c r="D77" s="32"/>
      <c r="E77" s="32"/>
      <c r="F77" s="32"/>
      <c r="G77" s="3"/>
    </row>
    <row r="78" spans="1:7" ht="18" customHeight="1" x14ac:dyDescent="0.2">
      <c r="A78" s="31" t="s">
        <v>41</v>
      </c>
      <c r="B78" s="32">
        <v>198.88199999999995</v>
      </c>
      <c r="C78" s="32">
        <v>71.214000000000013</v>
      </c>
      <c r="D78" s="32">
        <v>25.823000000000004</v>
      </c>
      <c r="E78" s="32">
        <v>60.159000000000006</v>
      </c>
      <c r="F78" s="32">
        <v>58.331999999999987</v>
      </c>
      <c r="G78" s="3"/>
    </row>
    <row r="79" spans="1:7" ht="18" customHeight="1" x14ac:dyDescent="0.2">
      <c r="A79" s="31" t="s">
        <v>42</v>
      </c>
      <c r="B79" s="32">
        <v>68.502999999999986</v>
      </c>
      <c r="C79" s="32">
        <v>22.637000000000004</v>
      </c>
      <c r="D79" s="32">
        <v>15.946999999999997</v>
      </c>
      <c r="E79" s="32">
        <v>48.319000000000003</v>
      </c>
      <c r="F79" s="32">
        <v>0.75</v>
      </c>
      <c r="G79" s="3"/>
    </row>
    <row r="80" spans="1:7" ht="18" customHeight="1" x14ac:dyDescent="0.2">
      <c r="A80" s="31" t="s">
        <v>43</v>
      </c>
      <c r="B80" s="32">
        <v>17.895</v>
      </c>
      <c r="C80" s="32">
        <v>6.1749999999999998</v>
      </c>
      <c r="D80" s="32"/>
      <c r="E80" s="32">
        <v>1.0499999999999998</v>
      </c>
      <c r="F80" s="32"/>
      <c r="G80" s="3"/>
    </row>
    <row r="81" spans="1:7" ht="18" customHeight="1" x14ac:dyDescent="0.2">
      <c r="A81" s="31" t="s">
        <v>66</v>
      </c>
      <c r="B81" s="32">
        <v>1.25</v>
      </c>
      <c r="C81" s="32"/>
      <c r="D81" s="32"/>
      <c r="E81" s="32"/>
      <c r="F81" s="32"/>
      <c r="G81" s="3"/>
    </row>
    <row r="82" spans="1:7" ht="18" customHeight="1" x14ac:dyDescent="0.2">
      <c r="A82" s="31" t="s">
        <v>86</v>
      </c>
      <c r="B82" s="32"/>
      <c r="C82" s="32"/>
      <c r="D82" s="32"/>
      <c r="E82" s="32">
        <v>3.22</v>
      </c>
      <c r="F82" s="32"/>
      <c r="G82" s="3"/>
    </row>
    <row r="83" spans="1:7" ht="18" customHeight="1" x14ac:dyDescent="0.2">
      <c r="A83" s="31" t="s">
        <v>44</v>
      </c>
      <c r="B83" s="32">
        <v>11658.080999999995</v>
      </c>
      <c r="C83" s="32">
        <v>7657.098</v>
      </c>
      <c r="D83" s="32">
        <v>6147.9610000000002</v>
      </c>
      <c r="E83" s="32">
        <v>7648.0469999999996</v>
      </c>
      <c r="F83" s="32">
        <v>8237.9530000000013</v>
      </c>
      <c r="G83" s="3"/>
    </row>
    <row r="84" spans="1:7" ht="18" customHeight="1" x14ac:dyDescent="0.2">
      <c r="A84" s="31" t="s">
        <v>150</v>
      </c>
      <c r="B84" s="32"/>
      <c r="C84" s="32">
        <v>0.02</v>
      </c>
      <c r="D84" s="32"/>
      <c r="E84" s="32"/>
      <c r="F84" s="32"/>
      <c r="G84" s="3"/>
    </row>
    <row r="85" spans="1:7" ht="18" customHeight="1" x14ac:dyDescent="0.2">
      <c r="A85" s="31" t="s">
        <v>74</v>
      </c>
      <c r="B85" s="32">
        <v>4.4550000000000001</v>
      </c>
      <c r="C85" s="32">
        <v>0.71099999999999997</v>
      </c>
      <c r="D85" s="32">
        <v>0.32800000000000001</v>
      </c>
      <c r="E85" s="32">
        <v>0.23799999999999999</v>
      </c>
      <c r="F85" s="32">
        <v>1.5670000000000002</v>
      </c>
      <c r="G85" s="3"/>
    </row>
    <row r="86" spans="1:7" ht="18" customHeight="1" x14ac:dyDescent="0.2">
      <c r="A86" s="31" t="s">
        <v>45</v>
      </c>
      <c r="B86" s="32">
        <v>18.47</v>
      </c>
      <c r="C86" s="32">
        <v>5.9279999999999999</v>
      </c>
      <c r="D86" s="32">
        <v>8.5520000000000014</v>
      </c>
      <c r="E86" s="32">
        <v>9.3850000000000016</v>
      </c>
      <c r="F86" s="32">
        <v>14.330999999999998</v>
      </c>
      <c r="G86" s="3"/>
    </row>
    <row r="87" spans="1:7" ht="18" customHeight="1" x14ac:dyDescent="0.2">
      <c r="A87" s="31" t="s">
        <v>72</v>
      </c>
      <c r="B87" s="32">
        <v>304.60300000000007</v>
      </c>
      <c r="C87" s="32">
        <v>633.08900000000017</v>
      </c>
      <c r="D87" s="32">
        <v>339.96999999999997</v>
      </c>
      <c r="E87" s="32">
        <v>355.66500000000013</v>
      </c>
      <c r="F87" s="32">
        <v>428.06799999999993</v>
      </c>
      <c r="G87" s="3"/>
    </row>
    <row r="88" spans="1:7" ht="18" customHeight="1" x14ac:dyDescent="0.2">
      <c r="A88" s="31" t="s">
        <v>46</v>
      </c>
      <c r="B88" s="32">
        <v>50.369000000000014</v>
      </c>
      <c r="C88" s="32">
        <v>106.16500000000001</v>
      </c>
      <c r="D88" s="32">
        <v>61.47699999999999</v>
      </c>
      <c r="E88" s="32">
        <v>32.075999999999993</v>
      </c>
      <c r="F88" s="32">
        <v>38.975000000000001</v>
      </c>
      <c r="G88" s="3"/>
    </row>
    <row r="89" spans="1:7" ht="18" customHeight="1" x14ac:dyDescent="0.2">
      <c r="A89" s="31" t="s">
        <v>47</v>
      </c>
      <c r="B89" s="32">
        <v>121.16999999999999</v>
      </c>
      <c r="C89" s="32">
        <v>96.427000000000007</v>
      </c>
      <c r="D89" s="32">
        <v>118.535</v>
      </c>
      <c r="E89" s="32">
        <v>249.22899999999998</v>
      </c>
      <c r="F89" s="32">
        <v>205.19499999999996</v>
      </c>
      <c r="G89" s="3"/>
    </row>
    <row r="90" spans="1:7" ht="18" customHeight="1" x14ac:dyDescent="0.2">
      <c r="A90" s="31" t="s">
        <v>48</v>
      </c>
      <c r="B90" s="32">
        <v>1.2070000000000001</v>
      </c>
      <c r="C90" s="32">
        <v>0.379</v>
      </c>
      <c r="D90" s="32">
        <v>3.9750000000000001</v>
      </c>
      <c r="E90" s="32">
        <v>12.777000000000003</v>
      </c>
      <c r="F90" s="32">
        <v>12.308</v>
      </c>
      <c r="G90" s="3"/>
    </row>
    <row r="91" spans="1:7" ht="18" customHeight="1" x14ac:dyDescent="0.2">
      <c r="A91" s="31" t="s">
        <v>71</v>
      </c>
      <c r="B91" s="32">
        <v>265.82499999999999</v>
      </c>
      <c r="C91" s="32">
        <v>103.16600000000001</v>
      </c>
      <c r="D91" s="32">
        <v>36.902000000000001</v>
      </c>
      <c r="E91" s="32">
        <v>20.786999999999999</v>
      </c>
      <c r="F91" s="32">
        <v>21.867000000000001</v>
      </c>
      <c r="G91" s="3"/>
    </row>
    <row r="92" spans="1:7" ht="18" customHeight="1" x14ac:dyDescent="0.2">
      <c r="A92" s="31" t="s">
        <v>151</v>
      </c>
      <c r="B92" s="32"/>
      <c r="C92" s="32">
        <v>0.1</v>
      </c>
      <c r="D92" s="32"/>
      <c r="E92" s="32"/>
      <c r="F92" s="32">
        <v>0.83599999999999997</v>
      </c>
      <c r="G92" s="3"/>
    </row>
    <row r="93" spans="1:7" ht="18" customHeight="1" x14ac:dyDescent="0.2">
      <c r="A93" s="31" t="s">
        <v>152</v>
      </c>
      <c r="B93" s="32">
        <v>0.30499999999999999</v>
      </c>
      <c r="C93" s="32"/>
      <c r="D93" s="32"/>
      <c r="E93" s="32"/>
      <c r="F93" s="32">
        <v>7.4999999999999997E-2</v>
      </c>
      <c r="G93" s="3"/>
    </row>
    <row r="94" spans="1:7" ht="18" customHeight="1" x14ac:dyDescent="0.2">
      <c r="A94" s="31" t="s">
        <v>67</v>
      </c>
      <c r="B94" s="32">
        <v>1.1930000000000001</v>
      </c>
      <c r="C94" s="32">
        <v>5.7110000000000003</v>
      </c>
      <c r="D94" s="32">
        <v>0.66700000000000004</v>
      </c>
      <c r="E94" s="32">
        <v>7.4999999999999997E-2</v>
      </c>
      <c r="F94" s="32">
        <v>0.25</v>
      </c>
      <c r="G94" s="3"/>
    </row>
    <row r="95" spans="1:7" ht="18" customHeight="1" x14ac:dyDescent="0.2">
      <c r="A95" s="31" t="s">
        <v>87</v>
      </c>
      <c r="B95" s="32"/>
      <c r="C95" s="32"/>
      <c r="D95" s="32"/>
      <c r="E95" s="32">
        <v>1.7429999999999999</v>
      </c>
      <c r="F95" s="32"/>
      <c r="G95" s="3"/>
    </row>
    <row r="96" spans="1:7" ht="18" customHeight="1" x14ac:dyDescent="0.2">
      <c r="A96" s="31" t="s">
        <v>68</v>
      </c>
      <c r="B96" s="32">
        <v>1.198</v>
      </c>
      <c r="C96" s="32">
        <v>0.248</v>
      </c>
      <c r="D96" s="32">
        <v>1.4E-2</v>
      </c>
      <c r="E96" s="32">
        <v>3.3410000000000002</v>
      </c>
      <c r="F96" s="32">
        <v>3.1E-2</v>
      </c>
      <c r="G96" s="3"/>
    </row>
    <row r="97" spans="1:7" ht="18" customHeight="1" x14ac:dyDescent="0.2">
      <c r="A97" s="31" t="s">
        <v>69</v>
      </c>
      <c r="B97" s="32">
        <v>0.03</v>
      </c>
      <c r="C97" s="32">
        <v>0.16400000000000001</v>
      </c>
      <c r="D97" s="32">
        <v>0.155</v>
      </c>
      <c r="E97" s="32">
        <v>0.22499999999999998</v>
      </c>
      <c r="F97" s="32">
        <v>0.31</v>
      </c>
      <c r="G97" s="3"/>
    </row>
    <row r="98" spans="1:7" ht="18" customHeight="1" x14ac:dyDescent="0.2">
      <c r="A98" s="31" t="s">
        <v>88</v>
      </c>
      <c r="B98" s="32"/>
      <c r="C98" s="32"/>
      <c r="D98" s="32"/>
      <c r="E98" s="32">
        <v>0.55100000000000005</v>
      </c>
      <c r="F98" s="32"/>
      <c r="G98" s="3"/>
    </row>
    <row r="99" spans="1:7" ht="18" customHeight="1" x14ac:dyDescent="0.2">
      <c r="A99" s="33" t="s">
        <v>49</v>
      </c>
      <c r="B99" s="34">
        <v>303.42</v>
      </c>
      <c r="C99" s="34">
        <v>472.25400000000008</v>
      </c>
      <c r="D99" s="34">
        <v>663.7879999999999</v>
      </c>
      <c r="E99" s="34">
        <v>606.71100000000035</v>
      </c>
      <c r="F99" s="34">
        <v>675.24500000000023</v>
      </c>
      <c r="G99" s="3"/>
    </row>
    <row r="100" spans="1:7" ht="18" customHeight="1" x14ac:dyDescent="0.2">
      <c r="A100" s="3"/>
      <c r="B100" s="3"/>
      <c r="C100" s="3"/>
      <c r="D100" s="3"/>
      <c r="E100" s="3"/>
      <c r="F100" s="3"/>
      <c r="G100" s="3"/>
    </row>
    <row r="101" spans="1:7" ht="18" customHeight="1" x14ac:dyDescent="0.2">
      <c r="A101" s="2" t="s">
        <v>8</v>
      </c>
      <c r="B101" s="3"/>
      <c r="C101" s="3"/>
      <c r="D101" s="3"/>
      <c r="E101" s="3"/>
      <c r="F101" s="3"/>
      <c r="G101" s="3"/>
    </row>
    <row r="102" spans="1:7" ht="18" customHeight="1" x14ac:dyDescent="0.2">
      <c r="A102" s="2" t="s">
        <v>9</v>
      </c>
      <c r="B102" s="3"/>
      <c r="C102" s="3"/>
      <c r="D102" s="3"/>
      <c r="E102" s="3"/>
      <c r="F102" s="3"/>
      <c r="G102" s="3"/>
    </row>
  </sheetData>
  <mergeCells count="2">
    <mergeCell ref="B4:F4"/>
    <mergeCell ref="A3:A4"/>
  </mergeCells>
  <phoneticPr fontId="0" type="noConversion"/>
  <pageMargins left="0.75" right="0.75" top="1" bottom="1" header="0" footer="0"/>
  <pageSetup paperSize="9" scale="98" fitToHeight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opLeftCell="A58" workbookViewId="0">
      <selection activeCell="Q5" sqref="Q5:Q92"/>
    </sheetView>
  </sheetViews>
  <sheetFormatPr baseColWidth="10" defaultRowHeight="12.75" x14ac:dyDescent="0.2"/>
  <cols>
    <col min="1" max="1" width="20.5703125" bestFit="1" customWidth="1"/>
    <col min="2" max="2" width="11.5703125" bestFit="1" customWidth="1"/>
  </cols>
  <sheetData>
    <row r="1" spans="1:2" x14ac:dyDescent="0.2">
      <c r="A1" t="s">
        <v>137</v>
      </c>
      <c r="B1" s="24" t="s">
        <v>140</v>
      </c>
    </row>
    <row r="3" spans="1:2" x14ac:dyDescent="0.2">
      <c r="A3" t="s">
        <v>138</v>
      </c>
    </row>
    <row r="4" spans="1:2" x14ac:dyDescent="0.2">
      <c r="A4" t="s">
        <v>139</v>
      </c>
      <c r="B4" t="s">
        <v>89</v>
      </c>
    </row>
    <row r="5" spans="1:2" x14ac:dyDescent="0.2">
      <c r="A5" t="s">
        <v>1</v>
      </c>
      <c r="B5" s="25">
        <v>1402.7850000000001</v>
      </c>
    </row>
    <row r="6" spans="1:2" x14ac:dyDescent="0.2">
      <c r="A6" t="s">
        <v>13</v>
      </c>
      <c r="B6" s="25">
        <v>414.74099999999999</v>
      </c>
    </row>
    <row r="7" spans="1:2" x14ac:dyDescent="0.2">
      <c r="A7" t="s">
        <v>59</v>
      </c>
      <c r="B7" s="25">
        <v>5539.9440000000013</v>
      </c>
    </row>
    <row r="8" spans="1:2" x14ac:dyDescent="0.2">
      <c r="A8" t="s">
        <v>14</v>
      </c>
      <c r="B8" s="25">
        <v>57.648999999999987</v>
      </c>
    </row>
    <row r="9" spans="1:2" x14ac:dyDescent="0.2">
      <c r="A9" t="s">
        <v>15</v>
      </c>
      <c r="B9" s="25">
        <v>58.257000000000005</v>
      </c>
    </row>
    <row r="10" spans="1:2" x14ac:dyDescent="0.2">
      <c r="A10" t="s">
        <v>16</v>
      </c>
      <c r="B10" s="25">
        <v>4976.9129999999996</v>
      </c>
    </row>
    <row r="11" spans="1:2" x14ac:dyDescent="0.2">
      <c r="A11" t="s">
        <v>17</v>
      </c>
      <c r="B11" s="25">
        <v>3.17</v>
      </c>
    </row>
    <row r="12" spans="1:2" x14ac:dyDescent="0.2">
      <c r="A12" t="s">
        <v>60</v>
      </c>
      <c r="B12" s="25">
        <v>14.192000000000002</v>
      </c>
    </row>
    <row r="13" spans="1:2" x14ac:dyDescent="0.2">
      <c r="A13" t="s">
        <v>76</v>
      </c>
      <c r="B13" s="25">
        <v>1.4339999999999999</v>
      </c>
    </row>
    <row r="14" spans="1:2" x14ac:dyDescent="0.2">
      <c r="A14" t="s">
        <v>2</v>
      </c>
      <c r="B14" s="25">
        <v>13153.763000000001</v>
      </c>
    </row>
    <row r="15" spans="1:2" x14ac:dyDescent="0.2">
      <c r="A15" t="s">
        <v>78</v>
      </c>
      <c r="B15" s="25">
        <v>90463.119000000006</v>
      </c>
    </row>
    <row r="16" spans="1:2" x14ac:dyDescent="0.2">
      <c r="A16" t="s">
        <v>79</v>
      </c>
      <c r="B16" s="25">
        <v>7.2919999999999989</v>
      </c>
    </row>
    <row r="17" spans="1:2" x14ac:dyDescent="0.2">
      <c r="A17" t="s">
        <v>70</v>
      </c>
      <c r="B17" s="25">
        <v>2.2399999999999998</v>
      </c>
    </row>
    <row r="18" spans="1:2" x14ac:dyDescent="0.2">
      <c r="A18" t="s">
        <v>51</v>
      </c>
      <c r="B18" s="25">
        <v>10.777999999999999</v>
      </c>
    </row>
    <row r="19" spans="1:2" x14ac:dyDescent="0.2">
      <c r="A19" t="s">
        <v>55</v>
      </c>
      <c r="B19" s="25">
        <v>0.73699999999999999</v>
      </c>
    </row>
    <row r="20" spans="1:2" x14ac:dyDescent="0.2">
      <c r="A20" t="s">
        <v>61</v>
      </c>
      <c r="B20" s="25">
        <v>1.5190000000000001</v>
      </c>
    </row>
    <row r="21" spans="1:2" x14ac:dyDescent="0.2">
      <c r="A21" t="s">
        <v>62</v>
      </c>
      <c r="B21" s="25">
        <v>0.54699999999999993</v>
      </c>
    </row>
    <row r="22" spans="1:2" x14ac:dyDescent="0.2">
      <c r="A22" t="s">
        <v>52</v>
      </c>
      <c r="B22" s="25">
        <v>51.515999999999998</v>
      </c>
    </row>
    <row r="23" spans="1:2" x14ac:dyDescent="0.2">
      <c r="A23" t="s">
        <v>81</v>
      </c>
      <c r="B23" s="25">
        <v>0.58500000000000008</v>
      </c>
    </row>
    <row r="24" spans="1:2" x14ac:dyDescent="0.2">
      <c r="A24" t="s">
        <v>18</v>
      </c>
      <c r="B24" s="25">
        <v>40.25</v>
      </c>
    </row>
    <row r="25" spans="1:2" x14ac:dyDescent="0.2">
      <c r="A25" t="s">
        <v>20</v>
      </c>
      <c r="B25" s="25">
        <v>0.95200000000000007</v>
      </c>
    </row>
    <row r="26" spans="1:2" x14ac:dyDescent="0.2">
      <c r="A26" t="s">
        <v>21</v>
      </c>
      <c r="B26" s="25">
        <v>0.97300000000000009</v>
      </c>
    </row>
    <row r="27" spans="1:2" x14ac:dyDescent="0.2">
      <c r="A27" t="s">
        <v>22</v>
      </c>
      <c r="B27" s="25">
        <v>224.57399999999996</v>
      </c>
    </row>
    <row r="28" spans="1:2" x14ac:dyDescent="0.2">
      <c r="A28" t="s">
        <v>23</v>
      </c>
      <c r="B28" s="25">
        <v>15200.422999999999</v>
      </c>
    </row>
    <row r="29" spans="1:2" x14ac:dyDescent="0.2">
      <c r="A29" t="s">
        <v>24</v>
      </c>
      <c r="B29" s="25">
        <v>457.16800000000001</v>
      </c>
    </row>
    <row r="30" spans="1:2" x14ac:dyDescent="0.2">
      <c r="A30" t="s">
        <v>3</v>
      </c>
      <c r="B30" s="25">
        <v>2796.0320000000006</v>
      </c>
    </row>
    <row r="31" spans="1:2" x14ac:dyDescent="0.2">
      <c r="A31" t="s">
        <v>25</v>
      </c>
      <c r="B31" s="25">
        <v>2.347</v>
      </c>
    </row>
    <row r="32" spans="1:2" x14ac:dyDescent="0.2">
      <c r="A32" t="s">
        <v>26</v>
      </c>
      <c r="B32" s="25">
        <v>3.0469999999999997</v>
      </c>
    </row>
    <row r="33" spans="1:2" x14ac:dyDescent="0.2">
      <c r="A33" t="s">
        <v>53</v>
      </c>
      <c r="B33" s="25">
        <v>8770.1730000000007</v>
      </c>
    </row>
    <row r="34" spans="1:2" x14ac:dyDescent="0.2">
      <c r="A34" t="s">
        <v>27</v>
      </c>
      <c r="B34" s="25">
        <v>3262.5190000000002</v>
      </c>
    </row>
    <row r="35" spans="1:2" x14ac:dyDescent="0.2">
      <c r="A35" t="s">
        <v>28</v>
      </c>
      <c r="B35" s="25">
        <v>5.7850000000000001</v>
      </c>
    </row>
    <row r="36" spans="1:2" x14ac:dyDescent="0.2">
      <c r="A36" t="s">
        <v>4</v>
      </c>
      <c r="B36" s="25">
        <v>12.701999999999998</v>
      </c>
    </row>
    <row r="37" spans="1:2" x14ac:dyDescent="0.2">
      <c r="A37" t="s">
        <v>83</v>
      </c>
      <c r="B37" s="25">
        <v>208210.80200000005</v>
      </c>
    </row>
    <row r="38" spans="1:2" x14ac:dyDescent="0.2">
      <c r="A38" t="s">
        <v>30</v>
      </c>
      <c r="B38" s="25">
        <v>0.7390000000000001</v>
      </c>
    </row>
    <row r="39" spans="1:2" x14ac:dyDescent="0.2">
      <c r="A39" t="s">
        <v>5</v>
      </c>
      <c r="B39" s="25">
        <v>728.22699999999998</v>
      </c>
    </row>
    <row r="40" spans="1:2" x14ac:dyDescent="0.2">
      <c r="A40" t="s">
        <v>31</v>
      </c>
      <c r="B40" s="25">
        <v>1.506</v>
      </c>
    </row>
    <row r="41" spans="1:2" x14ac:dyDescent="0.2">
      <c r="A41" t="s">
        <v>32</v>
      </c>
      <c r="B41" s="25">
        <v>186.19200000000001</v>
      </c>
    </row>
    <row r="42" spans="1:2" x14ac:dyDescent="0.2">
      <c r="A42" t="s">
        <v>33</v>
      </c>
      <c r="B42" s="25">
        <v>162.6</v>
      </c>
    </row>
    <row r="43" spans="1:2" x14ac:dyDescent="0.2">
      <c r="A43" t="s">
        <v>34</v>
      </c>
      <c r="B43" s="25">
        <v>39.933000000000007</v>
      </c>
    </row>
    <row r="44" spans="1:2" x14ac:dyDescent="0.2">
      <c r="A44" t="s">
        <v>35</v>
      </c>
      <c r="B44" s="25">
        <v>82.243000000000009</v>
      </c>
    </row>
    <row r="45" spans="1:2" x14ac:dyDescent="0.2">
      <c r="A45" t="s">
        <v>36</v>
      </c>
      <c r="B45" s="25">
        <v>1.5269999999999997</v>
      </c>
    </row>
    <row r="46" spans="1:2" x14ac:dyDescent="0.2">
      <c r="A46" t="s">
        <v>6</v>
      </c>
      <c r="B46" s="25">
        <v>7011.4539999999997</v>
      </c>
    </row>
    <row r="47" spans="1:2" x14ac:dyDescent="0.2">
      <c r="A47" t="s">
        <v>37</v>
      </c>
      <c r="B47" s="25">
        <v>122.164</v>
      </c>
    </row>
    <row r="48" spans="1:2" x14ac:dyDescent="0.2">
      <c r="A48" t="s">
        <v>63</v>
      </c>
      <c r="B48" s="25">
        <v>1531.1890000000001</v>
      </c>
    </row>
    <row r="49" spans="1:2" x14ac:dyDescent="0.2">
      <c r="A49" t="s">
        <v>38</v>
      </c>
      <c r="B49" s="25">
        <v>505.77000000000004</v>
      </c>
    </row>
    <row r="50" spans="1:2" x14ac:dyDescent="0.2">
      <c r="A50" t="s">
        <v>64</v>
      </c>
      <c r="B50" s="25">
        <v>1.395</v>
      </c>
    </row>
    <row r="51" spans="1:2" x14ac:dyDescent="0.2">
      <c r="A51" t="s">
        <v>7</v>
      </c>
      <c r="B51" s="25">
        <v>5889.5060000000003</v>
      </c>
    </row>
    <row r="52" spans="1:2" x14ac:dyDescent="0.2">
      <c r="A52" t="s">
        <v>39</v>
      </c>
      <c r="B52" s="25">
        <v>90.87299999999999</v>
      </c>
    </row>
    <row r="53" spans="1:2" x14ac:dyDescent="0.2">
      <c r="A53" t="s">
        <v>40</v>
      </c>
      <c r="B53" s="25">
        <v>2.7719999999999998</v>
      </c>
    </row>
    <row r="54" spans="1:2" x14ac:dyDescent="0.2">
      <c r="A54" t="s">
        <v>56</v>
      </c>
      <c r="B54" s="25">
        <v>2.1000000000000001E-2</v>
      </c>
    </row>
    <row r="55" spans="1:2" x14ac:dyDescent="0.2">
      <c r="A55" t="s">
        <v>84</v>
      </c>
      <c r="B55" s="25">
        <v>0.02</v>
      </c>
    </row>
    <row r="56" spans="1:2" x14ac:dyDescent="0.2">
      <c r="A56" t="s">
        <v>65</v>
      </c>
      <c r="B56" s="25">
        <v>3.3490000000000002</v>
      </c>
    </row>
    <row r="57" spans="1:2" x14ac:dyDescent="0.2">
      <c r="A57" t="s">
        <v>41</v>
      </c>
      <c r="B57" s="25">
        <v>56.048999999999999</v>
      </c>
    </row>
    <row r="58" spans="1:2" x14ac:dyDescent="0.2">
      <c r="A58" t="s">
        <v>42</v>
      </c>
      <c r="B58" s="25">
        <v>0.17499999999999999</v>
      </c>
    </row>
    <row r="59" spans="1:2" x14ac:dyDescent="0.2">
      <c r="A59" t="s">
        <v>43</v>
      </c>
      <c r="B59" s="25">
        <v>1.05</v>
      </c>
    </row>
    <row r="60" spans="1:2" x14ac:dyDescent="0.2">
      <c r="A60" t="s">
        <v>86</v>
      </c>
      <c r="B60" s="25">
        <v>3.22</v>
      </c>
    </row>
    <row r="61" spans="1:2" x14ac:dyDescent="0.2">
      <c r="A61" t="s">
        <v>44</v>
      </c>
      <c r="B61" s="25">
        <v>7500.0919999999996</v>
      </c>
    </row>
    <row r="62" spans="1:2" x14ac:dyDescent="0.2">
      <c r="A62" t="s">
        <v>74</v>
      </c>
      <c r="B62" s="25">
        <v>0.23800000000000002</v>
      </c>
    </row>
    <row r="63" spans="1:2" x14ac:dyDescent="0.2">
      <c r="A63" t="s">
        <v>45</v>
      </c>
      <c r="B63" s="25">
        <v>8.1140000000000008</v>
      </c>
    </row>
    <row r="64" spans="1:2" x14ac:dyDescent="0.2">
      <c r="A64" t="s">
        <v>72</v>
      </c>
      <c r="B64" s="25">
        <v>355.66500000000002</v>
      </c>
    </row>
    <row r="65" spans="1:2" x14ac:dyDescent="0.2">
      <c r="A65" t="s">
        <v>46</v>
      </c>
      <c r="B65" s="25">
        <v>32.075999999999993</v>
      </c>
    </row>
    <row r="66" spans="1:2" x14ac:dyDescent="0.2">
      <c r="A66" t="s">
        <v>47</v>
      </c>
      <c r="B66" s="25">
        <v>11.019</v>
      </c>
    </row>
    <row r="67" spans="1:2" x14ac:dyDescent="0.2">
      <c r="A67" t="s">
        <v>48</v>
      </c>
      <c r="B67" s="25">
        <v>12.777000000000001</v>
      </c>
    </row>
    <row r="68" spans="1:2" x14ac:dyDescent="0.2">
      <c r="A68" t="s">
        <v>71</v>
      </c>
      <c r="B68" s="25">
        <v>20.786999999999999</v>
      </c>
    </row>
    <row r="69" spans="1:2" x14ac:dyDescent="0.2">
      <c r="A69" t="s">
        <v>67</v>
      </c>
      <c r="B69" s="25">
        <v>7.4999999999999997E-2</v>
      </c>
    </row>
    <row r="70" spans="1:2" x14ac:dyDescent="0.2">
      <c r="A70" t="s">
        <v>87</v>
      </c>
      <c r="B70" s="25">
        <v>1.7429999999999999</v>
      </c>
    </row>
    <row r="71" spans="1:2" x14ac:dyDescent="0.2">
      <c r="A71" t="s">
        <v>68</v>
      </c>
      <c r="B71" s="25">
        <v>3.2210000000000001</v>
      </c>
    </row>
    <row r="72" spans="1:2" x14ac:dyDescent="0.2">
      <c r="A72" t="s">
        <v>69</v>
      </c>
      <c r="B72" s="25">
        <v>0.22499999999999998</v>
      </c>
    </row>
    <row r="73" spans="1:2" x14ac:dyDescent="0.2">
      <c r="A73" t="s">
        <v>88</v>
      </c>
      <c r="B73" s="25">
        <v>0.55100000000000005</v>
      </c>
    </row>
    <row r="74" spans="1:2" x14ac:dyDescent="0.2">
      <c r="A74" t="s">
        <v>49</v>
      </c>
      <c r="B74" s="25">
        <v>606.42300000000023</v>
      </c>
    </row>
    <row r="75" spans="1:2" x14ac:dyDescent="0.2">
      <c r="A75" t="s">
        <v>73</v>
      </c>
      <c r="B75" s="25">
        <v>4119.1130000000003</v>
      </c>
    </row>
    <row r="76" spans="1:2" x14ac:dyDescent="0.2">
      <c r="A76" t="s">
        <v>89</v>
      </c>
      <c r="B76" s="25">
        <v>384243.02100000012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3"/>
  <sheetViews>
    <sheetView workbookViewId="0">
      <selection activeCell="Q5" sqref="Q5:Q92"/>
    </sheetView>
  </sheetViews>
  <sheetFormatPr baseColWidth="10" defaultRowHeight="12.75" x14ac:dyDescent="0.2"/>
  <cols>
    <col min="2" max="2" width="34" customWidth="1"/>
  </cols>
  <sheetData>
    <row r="1" spans="2:6" ht="13.5" thickBot="1" x14ac:dyDescent="0.25"/>
    <row r="2" spans="2:6" ht="20.25" thickBot="1" x14ac:dyDescent="0.25">
      <c r="B2" s="39" t="s">
        <v>110</v>
      </c>
      <c r="C2" s="40"/>
      <c r="D2" s="40"/>
      <c r="E2" s="40"/>
    </row>
    <row r="3" spans="2:6" ht="20.25" thickBot="1" x14ac:dyDescent="0.25">
      <c r="B3" s="41"/>
      <c r="C3" s="42"/>
      <c r="D3" s="42"/>
      <c r="E3" s="42"/>
    </row>
    <row r="4" spans="2:6" ht="20.25" thickBot="1" x14ac:dyDescent="0.25">
      <c r="B4" s="4" t="s">
        <v>0</v>
      </c>
      <c r="C4" s="43" t="s">
        <v>111</v>
      </c>
      <c r="D4" s="44"/>
      <c r="E4" s="44"/>
    </row>
    <row r="5" spans="2:6" ht="20.25" thickBot="1" x14ac:dyDescent="0.25">
      <c r="B5" s="5" t="s">
        <v>12</v>
      </c>
      <c r="C5" s="6" t="s">
        <v>112</v>
      </c>
      <c r="D5" s="6" t="s">
        <v>113</v>
      </c>
      <c r="E5" s="6" t="s">
        <v>114</v>
      </c>
    </row>
    <row r="6" spans="2:6" ht="20.25" thickBot="1" x14ac:dyDescent="0.3">
      <c r="B6" s="4" t="s">
        <v>1</v>
      </c>
      <c r="C6" s="7"/>
      <c r="D6" s="8">
        <v>1402.8</v>
      </c>
      <c r="E6" s="7"/>
      <c r="F6" s="9">
        <v>1402.8</v>
      </c>
    </row>
    <row r="7" spans="2:6" ht="20.25" thickBot="1" x14ac:dyDescent="0.3">
      <c r="B7" s="5" t="s">
        <v>13</v>
      </c>
      <c r="C7" s="10"/>
      <c r="D7" s="10">
        <v>414.2</v>
      </c>
      <c r="E7" s="10">
        <v>0.6</v>
      </c>
      <c r="F7" s="9">
        <v>414.8</v>
      </c>
    </row>
    <row r="8" spans="2:6" ht="20.25" thickBot="1" x14ac:dyDescent="0.3">
      <c r="B8" s="4" t="s">
        <v>91</v>
      </c>
      <c r="C8" s="7"/>
      <c r="D8" s="8">
        <v>4585.3</v>
      </c>
      <c r="E8" s="7">
        <v>810.4</v>
      </c>
      <c r="F8" s="9">
        <v>5395.7</v>
      </c>
    </row>
    <row r="9" spans="2:6" ht="20.25" thickBot="1" x14ac:dyDescent="0.3">
      <c r="B9" s="5" t="s">
        <v>92</v>
      </c>
      <c r="C9" s="10"/>
      <c r="D9" s="10">
        <v>144.19999999999999</v>
      </c>
      <c r="E9" s="10"/>
      <c r="F9" s="9">
        <v>144.19999999999999</v>
      </c>
    </row>
    <row r="10" spans="2:6" ht="20.25" thickBot="1" x14ac:dyDescent="0.3">
      <c r="B10" s="4" t="s">
        <v>14</v>
      </c>
      <c r="C10" s="7">
        <v>0.2</v>
      </c>
      <c r="D10" s="7">
        <v>57.4</v>
      </c>
      <c r="E10" s="7"/>
      <c r="F10" s="9">
        <v>57.6</v>
      </c>
    </row>
    <row r="11" spans="2:6" ht="20.25" thickBot="1" x14ac:dyDescent="0.3">
      <c r="B11" s="5" t="s">
        <v>15</v>
      </c>
      <c r="C11" s="10"/>
      <c r="D11" s="10">
        <v>58.2</v>
      </c>
      <c r="E11" s="10">
        <v>0</v>
      </c>
      <c r="F11" s="9">
        <v>58.2</v>
      </c>
    </row>
    <row r="12" spans="2:6" ht="20.25" thickBot="1" x14ac:dyDescent="0.3">
      <c r="B12" s="4" t="s">
        <v>75</v>
      </c>
      <c r="C12" s="7"/>
      <c r="D12" s="7"/>
      <c r="E12" s="7"/>
      <c r="F12" s="9">
        <v>0</v>
      </c>
    </row>
    <row r="13" spans="2:6" ht="20.25" thickBot="1" x14ac:dyDescent="0.3">
      <c r="B13" s="5" t="s">
        <v>16</v>
      </c>
      <c r="C13" s="10"/>
      <c r="D13" s="11">
        <v>4927.6000000000004</v>
      </c>
      <c r="E13" s="10">
        <v>49.3</v>
      </c>
      <c r="F13" s="9">
        <v>4976.9000000000005</v>
      </c>
    </row>
    <row r="14" spans="2:6" ht="20.25" thickBot="1" x14ac:dyDescent="0.3">
      <c r="B14" s="4" t="s">
        <v>17</v>
      </c>
      <c r="C14" s="7"/>
      <c r="D14" s="7">
        <v>3.2</v>
      </c>
      <c r="E14" s="7"/>
      <c r="F14" s="9">
        <v>3.2</v>
      </c>
    </row>
    <row r="15" spans="2:6" ht="20.25" thickBot="1" x14ac:dyDescent="0.3">
      <c r="B15" s="5" t="s">
        <v>93</v>
      </c>
      <c r="C15" s="10"/>
      <c r="D15" s="10">
        <v>13.5</v>
      </c>
      <c r="E15" s="10">
        <v>0.7</v>
      </c>
      <c r="F15" s="9">
        <v>14.2</v>
      </c>
    </row>
    <row r="16" spans="2:6" ht="20.25" thickBot="1" x14ac:dyDescent="0.3">
      <c r="B16" s="4" t="s">
        <v>76</v>
      </c>
      <c r="C16" s="7"/>
      <c r="D16" s="7">
        <v>1.4</v>
      </c>
      <c r="E16" s="7"/>
      <c r="F16" s="9">
        <v>1.4</v>
      </c>
    </row>
    <row r="17" spans="2:6" ht="20.25" thickBot="1" x14ac:dyDescent="0.3">
      <c r="B17" s="5" t="s">
        <v>94</v>
      </c>
      <c r="C17" s="10"/>
      <c r="D17" s="11">
        <v>1611.5</v>
      </c>
      <c r="E17" s="10">
        <v>0.1</v>
      </c>
      <c r="F17" s="9">
        <v>1611.6</v>
      </c>
    </row>
    <row r="18" spans="2:6" ht="20.25" thickBot="1" x14ac:dyDescent="0.3">
      <c r="B18" s="4" t="s">
        <v>95</v>
      </c>
      <c r="C18" s="7"/>
      <c r="D18" s="8">
        <v>11525.9</v>
      </c>
      <c r="E18" s="7">
        <v>16.2</v>
      </c>
      <c r="F18" s="9">
        <v>11542.1</v>
      </c>
    </row>
    <row r="19" spans="2:6" ht="20.25" thickBot="1" x14ac:dyDescent="0.3">
      <c r="B19" s="5" t="s">
        <v>77</v>
      </c>
      <c r="C19" s="10"/>
      <c r="D19" s="10"/>
      <c r="E19" s="10"/>
      <c r="F19" s="9">
        <v>0</v>
      </c>
    </row>
    <row r="20" spans="2:6" ht="20.25" thickBot="1" x14ac:dyDescent="0.3">
      <c r="B20" s="4" t="s">
        <v>96</v>
      </c>
      <c r="C20" s="7"/>
      <c r="D20" s="7">
        <v>1.5</v>
      </c>
      <c r="E20" s="7"/>
      <c r="F20" s="9">
        <v>1.5</v>
      </c>
    </row>
    <row r="21" spans="2:6" ht="20.25" thickBot="1" x14ac:dyDescent="0.3">
      <c r="B21" s="5" t="s">
        <v>97</v>
      </c>
      <c r="C21" s="10"/>
      <c r="D21" s="10">
        <v>0.5</v>
      </c>
      <c r="E21" s="10"/>
      <c r="F21" s="9">
        <v>0.5</v>
      </c>
    </row>
    <row r="22" spans="2:6" ht="20.25" thickBot="1" x14ac:dyDescent="0.3">
      <c r="B22" s="4" t="s">
        <v>81</v>
      </c>
      <c r="C22" s="7"/>
      <c r="D22" s="7">
        <v>0.6</v>
      </c>
      <c r="E22" s="7"/>
      <c r="F22" s="9">
        <v>0.6</v>
      </c>
    </row>
    <row r="23" spans="2:6" ht="20.25" thickBot="1" x14ac:dyDescent="0.3">
      <c r="B23" s="5" t="s">
        <v>18</v>
      </c>
      <c r="C23" s="10"/>
      <c r="D23" s="10">
        <v>38.299999999999997</v>
      </c>
      <c r="E23" s="10">
        <v>1.9</v>
      </c>
      <c r="F23" s="9">
        <v>40.199999999999996</v>
      </c>
    </row>
    <row r="24" spans="2:6" ht="20.25" thickBot="1" x14ac:dyDescent="0.3">
      <c r="B24" s="4" t="s">
        <v>19</v>
      </c>
      <c r="C24" s="7"/>
      <c r="D24" s="7"/>
      <c r="E24" s="7"/>
      <c r="F24" s="9">
        <v>0</v>
      </c>
    </row>
    <row r="25" spans="2:6" ht="20.25" thickBot="1" x14ac:dyDescent="0.3">
      <c r="B25" s="5" t="s">
        <v>82</v>
      </c>
      <c r="C25" s="10"/>
      <c r="D25" s="10"/>
      <c r="E25" s="10"/>
      <c r="F25" s="9">
        <v>0</v>
      </c>
    </row>
    <row r="26" spans="2:6" ht="20.25" thickBot="1" x14ac:dyDescent="0.3">
      <c r="B26" s="4" t="s">
        <v>20</v>
      </c>
      <c r="C26" s="7"/>
      <c r="D26" s="7">
        <v>0.8</v>
      </c>
      <c r="E26" s="7">
        <v>0.2</v>
      </c>
      <c r="F26" s="9">
        <v>1</v>
      </c>
    </row>
    <row r="27" spans="2:6" ht="20.25" thickBot="1" x14ac:dyDescent="0.3">
      <c r="B27" s="5" t="s">
        <v>21</v>
      </c>
      <c r="C27" s="10"/>
      <c r="D27" s="10">
        <v>1</v>
      </c>
      <c r="E27" s="10"/>
      <c r="F27" s="9">
        <v>1</v>
      </c>
    </row>
    <row r="28" spans="2:6" ht="20.25" thickBot="1" x14ac:dyDescent="0.3">
      <c r="B28" s="4" t="s">
        <v>22</v>
      </c>
      <c r="C28" s="7"/>
      <c r="D28" s="7">
        <v>224.6</v>
      </c>
      <c r="E28" s="7"/>
      <c r="F28" s="9">
        <v>224.6</v>
      </c>
    </row>
    <row r="29" spans="2:6" ht="20.25" thickBot="1" x14ac:dyDescent="0.3">
      <c r="B29" s="5" t="s">
        <v>23</v>
      </c>
      <c r="C29" s="10"/>
      <c r="D29" s="11">
        <v>15080.6</v>
      </c>
      <c r="E29" s="10">
        <v>119.9</v>
      </c>
      <c r="F29" s="9">
        <v>15200.5</v>
      </c>
    </row>
    <row r="30" spans="2:6" ht="20.25" thickBot="1" x14ac:dyDescent="0.3">
      <c r="B30" s="4" t="s">
        <v>24</v>
      </c>
      <c r="C30" s="7"/>
      <c r="D30" s="7">
        <v>454.3</v>
      </c>
      <c r="E30" s="7">
        <v>2.9</v>
      </c>
      <c r="F30" s="9">
        <v>457.2</v>
      </c>
    </row>
    <row r="31" spans="2:6" ht="20.25" thickBot="1" x14ac:dyDescent="0.3">
      <c r="B31" s="5" t="s">
        <v>3</v>
      </c>
      <c r="C31" s="10">
        <v>2.2999999999999998</v>
      </c>
      <c r="D31" s="11">
        <v>2733.1</v>
      </c>
      <c r="E31" s="10">
        <v>60.7</v>
      </c>
      <c r="F31" s="9">
        <v>2796.1</v>
      </c>
    </row>
    <row r="32" spans="2:6" ht="20.25" thickBot="1" x14ac:dyDescent="0.3">
      <c r="B32" s="4" t="s">
        <v>25</v>
      </c>
      <c r="C32" s="7"/>
      <c r="D32" s="7">
        <v>2.2999999999999998</v>
      </c>
      <c r="E32" s="7"/>
      <c r="F32" s="9">
        <v>2.2999999999999998</v>
      </c>
    </row>
    <row r="33" spans="2:6" ht="20.25" thickBot="1" x14ac:dyDescent="0.3">
      <c r="B33" s="5" t="s">
        <v>26</v>
      </c>
      <c r="C33" s="10"/>
      <c r="D33" s="10">
        <v>3</v>
      </c>
      <c r="E33" s="10"/>
      <c r="F33" s="9">
        <v>3</v>
      </c>
    </row>
    <row r="34" spans="2:6" ht="20.25" thickBot="1" x14ac:dyDescent="0.3">
      <c r="B34" s="4" t="s">
        <v>27</v>
      </c>
      <c r="C34" s="7">
        <v>1.4</v>
      </c>
      <c r="D34" s="8">
        <v>3155.3</v>
      </c>
      <c r="E34" s="7">
        <v>105.8</v>
      </c>
      <c r="F34" s="9">
        <v>3262.5000000000005</v>
      </c>
    </row>
    <row r="35" spans="2:6" ht="20.25" thickBot="1" x14ac:dyDescent="0.3">
      <c r="B35" s="5" t="s">
        <v>28</v>
      </c>
      <c r="C35" s="10"/>
      <c r="D35" s="10">
        <v>5.8</v>
      </c>
      <c r="E35" s="10"/>
      <c r="F35" s="9">
        <v>5.8</v>
      </c>
    </row>
    <row r="36" spans="2:6" ht="20.25" thickBot="1" x14ac:dyDescent="0.3">
      <c r="B36" s="4" t="s">
        <v>29</v>
      </c>
      <c r="C36" s="7"/>
      <c r="D36" s="7"/>
      <c r="E36" s="7"/>
      <c r="F36" s="9">
        <v>0</v>
      </c>
    </row>
    <row r="37" spans="2:6" ht="20.25" thickBot="1" x14ac:dyDescent="0.3">
      <c r="B37" s="5" t="s">
        <v>4</v>
      </c>
      <c r="C37" s="10"/>
      <c r="D37" s="10">
        <v>12.7</v>
      </c>
      <c r="E37" s="10"/>
      <c r="F37" s="9">
        <v>12.7</v>
      </c>
    </row>
    <row r="38" spans="2:6" ht="20.25" thickBot="1" x14ac:dyDescent="0.3">
      <c r="B38" s="4" t="s">
        <v>115</v>
      </c>
      <c r="C38" s="7"/>
      <c r="D38" s="7"/>
      <c r="E38" s="7"/>
      <c r="F38" s="9">
        <v>0</v>
      </c>
    </row>
    <row r="39" spans="2:6" ht="20.25" thickBot="1" x14ac:dyDescent="0.3">
      <c r="B39" s="5" t="s">
        <v>116</v>
      </c>
      <c r="C39" s="10"/>
      <c r="D39" s="11">
        <v>9078.6</v>
      </c>
      <c r="E39" s="10">
        <v>2.2000000000000002</v>
      </c>
      <c r="F39" s="9">
        <v>9080.8000000000011</v>
      </c>
    </row>
    <row r="40" spans="2:6" ht="20.25" thickBot="1" x14ac:dyDescent="0.3">
      <c r="B40" s="4" t="s">
        <v>117</v>
      </c>
      <c r="C40" s="7"/>
      <c r="D40" s="8">
        <v>19003.8</v>
      </c>
      <c r="E40" s="7">
        <v>6.7</v>
      </c>
      <c r="F40" s="9">
        <v>19010.5</v>
      </c>
    </row>
    <row r="41" spans="2:6" ht="20.25" thickBot="1" x14ac:dyDescent="0.3">
      <c r="B41" s="5" t="s">
        <v>118</v>
      </c>
      <c r="C41" s="11">
        <v>1292.2</v>
      </c>
      <c r="D41" s="11">
        <v>178827.4</v>
      </c>
      <c r="E41" s="10"/>
      <c r="F41" s="9">
        <v>180119.6</v>
      </c>
    </row>
    <row r="42" spans="2:6" ht="20.25" thickBot="1" x14ac:dyDescent="0.3">
      <c r="B42" s="4" t="s">
        <v>30</v>
      </c>
      <c r="C42" s="7"/>
      <c r="D42" s="7">
        <v>0.7</v>
      </c>
      <c r="E42" s="7"/>
      <c r="F42" s="9">
        <v>0.7</v>
      </c>
    </row>
    <row r="43" spans="2:6" ht="20.25" thickBot="1" x14ac:dyDescent="0.3">
      <c r="B43" s="5" t="s">
        <v>5</v>
      </c>
      <c r="C43" s="10"/>
      <c r="D43" s="10">
        <v>712.3</v>
      </c>
      <c r="E43" s="10">
        <v>15.9</v>
      </c>
      <c r="F43" s="9">
        <v>728.19999999999993</v>
      </c>
    </row>
    <row r="44" spans="2:6" ht="20.25" thickBot="1" x14ac:dyDescent="0.3">
      <c r="B44" s="4" t="s">
        <v>31</v>
      </c>
      <c r="C44" s="7"/>
      <c r="D44" s="7">
        <v>1.5</v>
      </c>
      <c r="E44" s="7"/>
      <c r="F44" s="9">
        <v>1.5</v>
      </c>
    </row>
    <row r="45" spans="2:6" ht="20.25" thickBot="1" x14ac:dyDescent="0.3">
      <c r="B45" s="5" t="s">
        <v>32</v>
      </c>
      <c r="C45" s="10"/>
      <c r="D45" s="10">
        <v>184.2</v>
      </c>
      <c r="E45" s="10">
        <v>2</v>
      </c>
      <c r="F45" s="9">
        <v>186.2</v>
      </c>
    </row>
    <row r="46" spans="2:6" ht="20.25" thickBot="1" x14ac:dyDescent="0.3">
      <c r="B46" s="4" t="s">
        <v>33</v>
      </c>
      <c r="C46" s="7">
        <v>2.2999999999999998</v>
      </c>
      <c r="D46" s="7">
        <v>160.30000000000001</v>
      </c>
      <c r="E46" s="7"/>
      <c r="F46" s="9">
        <v>162.60000000000002</v>
      </c>
    </row>
    <row r="47" spans="2:6" ht="20.25" thickBot="1" x14ac:dyDescent="0.3">
      <c r="B47" s="5" t="s">
        <v>34</v>
      </c>
      <c r="C47" s="10"/>
      <c r="D47" s="10">
        <v>39.9</v>
      </c>
      <c r="E47" s="10"/>
      <c r="F47" s="9">
        <v>39.9</v>
      </c>
    </row>
    <row r="48" spans="2:6" ht="20.25" thickBot="1" x14ac:dyDescent="0.3">
      <c r="B48" s="4" t="s">
        <v>35</v>
      </c>
      <c r="C48" s="7"/>
      <c r="D48" s="7">
        <v>82.2</v>
      </c>
      <c r="E48" s="7">
        <v>0</v>
      </c>
      <c r="F48" s="9">
        <v>82.2</v>
      </c>
    </row>
    <row r="49" spans="2:6" ht="20.25" thickBot="1" x14ac:dyDescent="0.3">
      <c r="B49" s="5" t="s">
        <v>36</v>
      </c>
      <c r="C49" s="10"/>
      <c r="D49" s="10">
        <v>1.5</v>
      </c>
      <c r="E49" s="10"/>
      <c r="F49" s="9">
        <v>1.5</v>
      </c>
    </row>
    <row r="50" spans="2:6" ht="20.25" thickBot="1" x14ac:dyDescent="0.3">
      <c r="B50" s="4" t="s">
        <v>6</v>
      </c>
      <c r="C50" s="7">
        <v>15.9</v>
      </c>
      <c r="D50" s="8">
        <v>6913.1</v>
      </c>
      <c r="E50" s="7">
        <v>82.5</v>
      </c>
      <c r="F50" s="9">
        <v>7011.5</v>
      </c>
    </row>
    <row r="51" spans="2:6" ht="20.25" thickBot="1" x14ac:dyDescent="0.3">
      <c r="B51" s="5" t="s">
        <v>37</v>
      </c>
      <c r="C51" s="10"/>
      <c r="D51" s="10">
        <v>122.2</v>
      </c>
      <c r="E51" s="10"/>
      <c r="F51" s="9">
        <v>122.2</v>
      </c>
    </row>
    <row r="52" spans="2:6" ht="20.25" thickBot="1" x14ac:dyDescent="0.3">
      <c r="B52" s="4" t="s">
        <v>98</v>
      </c>
      <c r="C52" s="7"/>
      <c r="D52" s="8">
        <v>1486</v>
      </c>
      <c r="E52" s="7">
        <v>45.1</v>
      </c>
      <c r="F52" s="9">
        <v>1531.1</v>
      </c>
    </row>
    <row r="53" spans="2:6" ht="20.25" thickBot="1" x14ac:dyDescent="0.3">
      <c r="B53" s="5" t="s">
        <v>38</v>
      </c>
      <c r="C53" s="10"/>
      <c r="D53" s="10">
        <v>499.9</v>
      </c>
      <c r="E53" s="10">
        <v>5.9</v>
      </c>
      <c r="F53" s="9">
        <v>505.79999999999995</v>
      </c>
    </row>
    <row r="54" spans="2:6" ht="20.25" thickBot="1" x14ac:dyDescent="0.3">
      <c r="B54" s="4" t="s">
        <v>99</v>
      </c>
      <c r="C54" s="7"/>
      <c r="D54" s="7">
        <v>1.4</v>
      </c>
      <c r="E54" s="7"/>
      <c r="F54" s="9">
        <v>1.4</v>
      </c>
    </row>
    <row r="55" spans="2:6" ht="20.25" thickBot="1" x14ac:dyDescent="0.3">
      <c r="B55" s="5" t="s">
        <v>7</v>
      </c>
      <c r="C55" s="10"/>
      <c r="D55" s="11">
        <v>5786.4</v>
      </c>
      <c r="E55" s="10">
        <v>103.1</v>
      </c>
      <c r="F55" s="9">
        <v>5889.5</v>
      </c>
    </row>
    <row r="56" spans="2:6" ht="20.25" thickBot="1" x14ac:dyDescent="0.3">
      <c r="B56" s="4" t="s">
        <v>39</v>
      </c>
      <c r="C56" s="7"/>
      <c r="D56" s="7">
        <v>90.9</v>
      </c>
      <c r="E56" s="7"/>
      <c r="F56" s="9">
        <v>90.9</v>
      </c>
    </row>
    <row r="57" spans="2:6" ht="20.25" thickBot="1" x14ac:dyDescent="0.3">
      <c r="B57" s="5" t="s">
        <v>40</v>
      </c>
      <c r="C57" s="10"/>
      <c r="D57" s="10">
        <v>2.8</v>
      </c>
      <c r="E57" s="10"/>
      <c r="F57" s="9">
        <v>2.8</v>
      </c>
    </row>
    <row r="58" spans="2:6" ht="20.25" thickBot="1" x14ac:dyDescent="0.3">
      <c r="B58" s="4" t="s">
        <v>85</v>
      </c>
      <c r="C58" s="7"/>
      <c r="D58" s="7"/>
      <c r="E58" s="7"/>
      <c r="F58" s="9">
        <v>0</v>
      </c>
    </row>
    <row r="59" spans="2:6" ht="20.25" thickBot="1" x14ac:dyDescent="0.3">
      <c r="B59" s="5" t="s">
        <v>100</v>
      </c>
      <c r="C59" s="10"/>
      <c r="D59" s="10">
        <v>3.3</v>
      </c>
      <c r="E59" s="10"/>
      <c r="F59" s="9">
        <v>3.3</v>
      </c>
    </row>
    <row r="60" spans="2:6" ht="20.25" thickBot="1" x14ac:dyDescent="0.3">
      <c r="B60" s="4" t="s">
        <v>41</v>
      </c>
      <c r="C60" s="7"/>
      <c r="D60" s="7">
        <v>56</v>
      </c>
      <c r="E60" s="7"/>
      <c r="F60" s="9">
        <v>56</v>
      </c>
    </row>
    <row r="61" spans="2:6" ht="20.25" thickBot="1" x14ac:dyDescent="0.3">
      <c r="B61" s="5" t="s">
        <v>42</v>
      </c>
      <c r="C61" s="10"/>
      <c r="D61" s="10">
        <v>0.2</v>
      </c>
      <c r="E61" s="10"/>
      <c r="F61" s="9">
        <v>0.2</v>
      </c>
    </row>
    <row r="62" spans="2:6" ht="20.25" thickBot="1" x14ac:dyDescent="0.3">
      <c r="B62" s="4" t="s">
        <v>43</v>
      </c>
      <c r="C62" s="7">
        <v>1.1000000000000001</v>
      </c>
      <c r="D62" s="7"/>
      <c r="E62" s="7"/>
      <c r="F62" s="9">
        <v>1.1000000000000001</v>
      </c>
    </row>
    <row r="63" spans="2:6" ht="20.25" thickBot="1" x14ac:dyDescent="0.3">
      <c r="B63" s="5" t="s">
        <v>86</v>
      </c>
      <c r="C63" s="10"/>
      <c r="D63" s="10">
        <v>3.2</v>
      </c>
      <c r="E63" s="10"/>
      <c r="F63" s="9">
        <v>3.2</v>
      </c>
    </row>
    <row r="64" spans="2:6" ht="20.25" thickBot="1" x14ac:dyDescent="0.3">
      <c r="B64" s="4" t="s">
        <v>44</v>
      </c>
      <c r="C64" s="7"/>
      <c r="D64" s="8">
        <v>7426.5</v>
      </c>
      <c r="E64" s="7">
        <v>73.599999999999994</v>
      </c>
      <c r="F64" s="9">
        <v>7500.1</v>
      </c>
    </row>
    <row r="65" spans="2:6" ht="20.25" thickBot="1" x14ac:dyDescent="0.3">
      <c r="B65" s="5" t="s">
        <v>101</v>
      </c>
      <c r="C65" s="10"/>
      <c r="D65" s="10">
        <v>0.2</v>
      </c>
      <c r="E65" s="10"/>
      <c r="F65" s="9">
        <v>0.2</v>
      </c>
    </row>
    <row r="66" spans="2:6" ht="20.25" thickBot="1" x14ac:dyDescent="0.3">
      <c r="B66" s="4" t="s">
        <v>45</v>
      </c>
      <c r="C66" s="7">
        <v>0.3</v>
      </c>
      <c r="D66" s="7">
        <v>7.9</v>
      </c>
      <c r="E66" s="7"/>
      <c r="F66" s="9">
        <v>8.2000000000000011</v>
      </c>
    </row>
    <row r="67" spans="2:6" ht="20.25" thickBot="1" x14ac:dyDescent="0.3">
      <c r="B67" s="5" t="s">
        <v>102</v>
      </c>
      <c r="C67" s="10"/>
      <c r="D67" s="10">
        <v>348.4</v>
      </c>
      <c r="E67" s="10">
        <v>7.2</v>
      </c>
      <c r="F67" s="9">
        <v>355.59999999999997</v>
      </c>
    </row>
    <row r="68" spans="2:6" ht="20.25" thickBot="1" x14ac:dyDescent="0.3">
      <c r="B68" s="4" t="s">
        <v>46</v>
      </c>
      <c r="C68" s="7"/>
      <c r="D68" s="7">
        <v>31.6</v>
      </c>
      <c r="E68" s="7">
        <v>0.5</v>
      </c>
      <c r="F68" s="9">
        <v>32.1</v>
      </c>
    </row>
    <row r="69" spans="2:6" ht="20.25" thickBot="1" x14ac:dyDescent="0.3">
      <c r="B69" s="5" t="s">
        <v>47</v>
      </c>
      <c r="C69" s="10"/>
      <c r="D69" s="10">
        <v>11</v>
      </c>
      <c r="E69" s="10"/>
      <c r="F69" s="9">
        <v>11</v>
      </c>
    </row>
    <row r="70" spans="2:6" ht="20.25" thickBot="1" x14ac:dyDescent="0.3">
      <c r="B70" s="4" t="s">
        <v>48</v>
      </c>
      <c r="C70" s="7"/>
      <c r="D70" s="7">
        <v>12.8</v>
      </c>
      <c r="E70" s="7"/>
      <c r="F70" s="9">
        <v>12.8</v>
      </c>
    </row>
    <row r="71" spans="2:6" ht="20.25" thickBot="1" x14ac:dyDescent="0.3">
      <c r="B71" s="5" t="s">
        <v>103</v>
      </c>
      <c r="C71" s="10">
        <v>1.9</v>
      </c>
      <c r="D71" s="10">
        <v>18.899999999999999</v>
      </c>
      <c r="E71" s="10"/>
      <c r="F71" s="9">
        <v>20.799999999999997</v>
      </c>
    </row>
    <row r="72" spans="2:6" ht="20.25" thickBot="1" x14ac:dyDescent="0.3">
      <c r="B72" s="4" t="s">
        <v>104</v>
      </c>
      <c r="C72" s="7"/>
      <c r="D72" s="7">
        <v>3.2</v>
      </c>
      <c r="E72" s="7"/>
      <c r="F72" s="9">
        <v>3.2</v>
      </c>
    </row>
    <row r="73" spans="2:6" ht="20.25" thickBot="1" x14ac:dyDescent="0.3">
      <c r="B73" s="5" t="s">
        <v>105</v>
      </c>
      <c r="C73" s="10"/>
      <c r="D73" s="10">
        <v>0.6</v>
      </c>
      <c r="E73" s="10"/>
      <c r="F73" s="9">
        <v>0.6</v>
      </c>
    </row>
    <row r="74" spans="2:6" ht="20.25" thickBot="1" x14ac:dyDescent="0.3">
      <c r="B74" s="4" t="s">
        <v>49</v>
      </c>
      <c r="C74" s="7"/>
      <c r="D74" s="7">
        <v>581.4</v>
      </c>
      <c r="E74" s="7">
        <v>27.1</v>
      </c>
      <c r="F74" s="9">
        <v>608.5</v>
      </c>
    </row>
    <row r="75" spans="2:6" ht="20.25" thickBot="1" x14ac:dyDescent="0.3">
      <c r="B75" s="5" t="s">
        <v>50</v>
      </c>
      <c r="C75" s="10"/>
      <c r="D75" s="10"/>
      <c r="E75" s="10">
        <v>0</v>
      </c>
      <c r="F75" s="9">
        <v>0</v>
      </c>
    </row>
    <row r="76" spans="2:6" ht="20.25" thickBot="1" x14ac:dyDescent="0.3">
      <c r="B76" s="4" t="s">
        <v>106</v>
      </c>
      <c r="C76" s="8">
        <v>1317.6</v>
      </c>
      <c r="D76" s="8">
        <v>277960</v>
      </c>
      <c r="E76" s="8">
        <v>1540.5</v>
      </c>
      <c r="F76" s="9">
        <v>280818.09999999998</v>
      </c>
    </row>
    <row r="77" spans="2:6" ht="20.25" thickBot="1" x14ac:dyDescent="0.3">
      <c r="B77" s="12"/>
      <c r="C77" s="13"/>
      <c r="D77" s="13"/>
      <c r="E77" s="13"/>
      <c r="F77" s="9">
        <v>0</v>
      </c>
    </row>
    <row r="78" spans="2:6" ht="20.25" thickBot="1" x14ac:dyDescent="0.3">
      <c r="B78" s="14" t="s">
        <v>107</v>
      </c>
      <c r="C78" s="15"/>
      <c r="D78" s="15"/>
      <c r="E78" s="15"/>
      <c r="F78" s="9">
        <v>0</v>
      </c>
    </row>
    <row r="79" spans="2:6" ht="20.25" thickBot="1" x14ac:dyDescent="0.3">
      <c r="B79" s="5" t="s">
        <v>108</v>
      </c>
      <c r="C79" s="10">
        <v>2.2000000000000002</v>
      </c>
      <c r="D79" s="10"/>
      <c r="E79" s="10"/>
      <c r="F79" s="9">
        <v>2.2000000000000002</v>
      </c>
    </row>
    <row r="80" spans="2:6" ht="20.25" thickBot="1" x14ac:dyDescent="0.3">
      <c r="B80" s="4" t="s">
        <v>51</v>
      </c>
      <c r="C80" s="7"/>
      <c r="D80" s="7">
        <v>10.5</v>
      </c>
      <c r="E80" s="7">
        <v>0.3</v>
      </c>
      <c r="F80" s="9">
        <v>10.8</v>
      </c>
    </row>
    <row r="81" spans="2:6" ht="20.25" thickBot="1" x14ac:dyDescent="0.3">
      <c r="B81" s="5" t="s">
        <v>52</v>
      </c>
      <c r="C81" s="10"/>
      <c r="D81" s="10">
        <v>51.5</v>
      </c>
      <c r="E81" s="10"/>
      <c r="F81" s="9">
        <v>51.5</v>
      </c>
    </row>
    <row r="82" spans="2:6" ht="20.25" thickBot="1" x14ac:dyDescent="0.3">
      <c r="B82" s="4" t="s">
        <v>53</v>
      </c>
      <c r="C82" s="7">
        <v>0.5</v>
      </c>
      <c r="D82" s="8">
        <v>8769.7000000000007</v>
      </c>
      <c r="E82" s="7"/>
      <c r="F82" s="9">
        <v>8770.2000000000007</v>
      </c>
    </row>
    <row r="83" spans="2:6" ht="20.25" thickBot="1" x14ac:dyDescent="0.3">
      <c r="B83" s="5" t="s">
        <v>106</v>
      </c>
      <c r="C83" s="10">
        <v>2.7</v>
      </c>
      <c r="D83" s="11">
        <v>8831.7000000000007</v>
      </c>
      <c r="E83" s="10">
        <v>0.3</v>
      </c>
      <c r="F83" s="9">
        <v>8834.7000000000007</v>
      </c>
    </row>
    <row r="84" spans="2:6" ht="20.25" thickBot="1" x14ac:dyDescent="0.3">
      <c r="B84" s="14"/>
      <c r="C84" s="15"/>
      <c r="D84" s="15"/>
      <c r="E84" s="15"/>
      <c r="F84" s="9">
        <v>0</v>
      </c>
    </row>
    <row r="85" spans="2:6" ht="20.25" thickBot="1" x14ac:dyDescent="0.3">
      <c r="B85" s="12" t="s">
        <v>54</v>
      </c>
      <c r="C85" s="13"/>
      <c r="D85" s="13"/>
      <c r="E85" s="13"/>
      <c r="F85" s="9">
        <v>0</v>
      </c>
    </row>
    <row r="86" spans="2:6" ht="20.25" thickBot="1" x14ac:dyDescent="0.3">
      <c r="B86" s="4" t="s">
        <v>119</v>
      </c>
      <c r="C86" s="7">
        <v>3.4</v>
      </c>
      <c r="D86" s="8">
        <v>90458.8</v>
      </c>
      <c r="E86" s="7">
        <v>1</v>
      </c>
      <c r="F86" s="9">
        <v>90463.2</v>
      </c>
    </row>
    <row r="87" spans="2:6" ht="20.25" thickBot="1" x14ac:dyDescent="0.3">
      <c r="B87" s="5" t="s">
        <v>120</v>
      </c>
      <c r="C87" s="10"/>
      <c r="D87" s="10">
        <v>6.9</v>
      </c>
      <c r="E87" s="10">
        <v>0.4</v>
      </c>
      <c r="F87" s="9">
        <v>7.3000000000000007</v>
      </c>
    </row>
    <row r="88" spans="2:6" ht="20.25" thickBot="1" x14ac:dyDescent="0.3">
      <c r="B88" s="4" t="s">
        <v>55</v>
      </c>
      <c r="C88" s="7"/>
      <c r="D88" s="7">
        <v>0</v>
      </c>
      <c r="E88" s="7">
        <v>0.7</v>
      </c>
      <c r="F88" s="9">
        <v>0.7</v>
      </c>
    </row>
    <row r="89" spans="2:6" ht="20.25" thickBot="1" x14ac:dyDescent="0.3">
      <c r="B89" s="5" t="s">
        <v>80</v>
      </c>
      <c r="C89" s="10"/>
      <c r="D89" s="10"/>
      <c r="E89" s="10"/>
      <c r="F89" s="9">
        <v>0</v>
      </c>
    </row>
    <row r="90" spans="2:6" ht="20.25" thickBot="1" x14ac:dyDescent="0.3">
      <c r="B90" s="4" t="s">
        <v>109</v>
      </c>
      <c r="C90" s="7"/>
      <c r="D90" s="8">
        <v>4119.1000000000004</v>
      </c>
      <c r="E90" s="7"/>
      <c r="F90" s="9">
        <v>4119.1000000000004</v>
      </c>
    </row>
    <row r="91" spans="2:6" ht="20.25" thickBot="1" x14ac:dyDescent="0.3">
      <c r="B91" s="5" t="s">
        <v>106</v>
      </c>
      <c r="C91" s="10">
        <v>3.4</v>
      </c>
      <c r="D91" s="11">
        <v>94584.8</v>
      </c>
      <c r="E91" s="10">
        <v>2</v>
      </c>
      <c r="F91" s="9">
        <v>94590.2</v>
      </c>
    </row>
    <row r="92" spans="2:6" ht="20.25" thickBot="1" x14ac:dyDescent="0.3">
      <c r="B92" s="14"/>
      <c r="C92" s="15"/>
      <c r="D92" s="15"/>
      <c r="E92" s="15"/>
      <c r="F92" s="9">
        <v>0</v>
      </c>
    </row>
    <row r="93" spans="2:6" ht="20.25" thickBot="1" x14ac:dyDescent="0.3">
      <c r="B93" s="5" t="s">
        <v>90</v>
      </c>
      <c r="C93" s="11">
        <v>1323.7</v>
      </c>
      <c r="D93" s="11">
        <v>381376.6</v>
      </c>
      <c r="E93" s="11">
        <v>1542.8</v>
      </c>
      <c r="F93" s="9">
        <v>384243.1</v>
      </c>
    </row>
  </sheetData>
  <mergeCells count="3">
    <mergeCell ref="B2:E2"/>
    <mergeCell ref="B3:E3"/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opLeftCell="A64" workbookViewId="0">
      <selection activeCell="Q5" sqref="Q5:Q92"/>
    </sheetView>
  </sheetViews>
  <sheetFormatPr baseColWidth="10" defaultRowHeight="12.75" x14ac:dyDescent="0.2"/>
  <cols>
    <col min="1" max="1" width="33.42578125" customWidth="1"/>
  </cols>
  <sheetData>
    <row r="1" spans="1:17" ht="18" thickBot="1" x14ac:dyDescent="0.25">
      <c r="A1" s="48" t="s">
        <v>110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7" ht="18" thickBo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7" ht="18" thickBot="1" x14ac:dyDescent="0.25">
      <c r="A3" s="16" t="s">
        <v>0</v>
      </c>
      <c r="B3" s="51" t="s">
        <v>111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</row>
    <row r="4" spans="1:17" ht="35.25" thickBot="1" x14ac:dyDescent="0.25">
      <c r="A4" s="17" t="s">
        <v>12</v>
      </c>
      <c r="B4" s="22" t="s">
        <v>112</v>
      </c>
      <c r="C4" s="26" t="s">
        <v>121</v>
      </c>
      <c r="D4" s="22" t="s">
        <v>113</v>
      </c>
      <c r="E4" s="22" t="s">
        <v>114</v>
      </c>
      <c r="F4" s="18" t="s">
        <v>122</v>
      </c>
      <c r="G4" s="18" t="s">
        <v>123</v>
      </c>
      <c r="H4" s="18" t="s">
        <v>124</v>
      </c>
      <c r="I4" s="18" t="s">
        <v>125</v>
      </c>
      <c r="J4" s="18" t="s">
        <v>126</v>
      </c>
      <c r="K4" s="18" t="s">
        <v>127</v>
      </c>
      <c r="L4" s="18" t="s">
        <v>128</v>
      </c>
      <c r="M4" s="18" t="s">
        <v>129</v>
      </c>
      <c r="N4" s="18" t="s">
        <v>130</v>
      </c>
      <c r="O4" s="18" t="s">
        <v>90</v>
      </c>
    </row>
    <row r="5" spans="1:17" ht="18" thickBot="1" x14ac:dyDescent="0.25">
      <c r="A5" s="16" t="s">
        <v>1</v>
      </c>
      <c r="B5" s="19"/>
      <c r="C5" s="19">
        <v>10</v>
      </c>
      <c r="D5" s="20">
        <v>1402.8</v>
      </c>
      <c r="E5" s="19"/>
      <c r="F5" s="19"/>
      <c r="G5" s="19">
        <v>82.2</v>
      </c>
      <c r="H5" s="19"/>
      <c r="I5" s="19">
        <v>0.8</v>
      </c>
      <c r="J5" s="19">
        <v>0.1</v>
      </c>
      <c r="K5" s="19">
        <v>39.4</v>
      </c>
      <c r="L5" s="19"/>
      <c r="M5" s="19">
        <v>62.9</v>
      </c>
      <c r="N5" s="19">
        <v>25.4</v>
      </c>
      <c r="O5" s="20">
        <v>1623.6</v>
      </c>
      <c r="Q5" s="23">
        <f>+B5+D5+E5+C5</f>
        <v>1412.8</v>
      </c>
    </row>
    <row r="6" spans="1:17" ht="18" thickBot="1" x14ac:dyDescent="0.25">
      <c r="A6" s="17" t="s">
        <v>13</v>
      </c>
      <c r="B6" s="18"/>
      <c r="C6" s="18"/>
      <c r="D6" s="18">
        <v>414.2</v>
      </c>
      <c r="E6" s="18">
        <v>0.6</v>
      </c>
      <c r="F6" s="18"/>
      <c r="G6" s="18"/>
      <c r="H6" s="18"/>
      <c r="I6" s="18"/>
      <c r="J6" s="18"/>
      <c r="K6" s="18"/>
      <c r="L6" s="18"/>
      <c r="M6" s="18"/>
      <c r="N6" s="18">
        <v>86.4</v>
      </c>
      <c r="O6" s="18">
        <v>501.1</v>
      </c>
      <c r="Q6" s="23">
        <f t="shared" ref="Q6:Q69" si="0">+B6+D6+E6+C6</f>
        <v>414.8</v>
      </c>
    </row>
    <row r="7" spans="1:17" ht="18" thickBot="1" x14ac:dyDescent="0.25">
      <c r="A7" s="16" t="s">
        <v>91</v>
      </c>
      <c r="B7" s="19"/>
      <c r="C7" s="19"/>
      <c r="D7" s="20">
        <v>4585.3</v>
      </c>
      <c r="E7" s="19">
        <v>810.4</v>
      </c>
      <c r="F7" s="19"/>
      <c r="G7" s="19"/>
      <c r="H7" s="19">
        <v>20.3</v>
      </c>
      <c r="I7" s="19"/>
      <c r="J7" s="19"/>
      <c r="K7" s="19"/>
      <c r="L7" s="19"/>
      <c r="M7" s="19"/>
      <c r="N7" s="19">
        <v>0.4</v>
      </c>
      <c r="O7" s="20">
        <v>5416.5</v>
      </c>
      <c r="Q7" s="23">
        <f t="shared" si="0"/>
        <v>5395.7</v>
      </c>
    </row>
    <row r="8" spans="1:17" ht="18" thickBot="1" x14ac:dyDescent="0.25">
      <c r="A8" s="17" t="s">
        <v>92</v>
      </c>
      <c r="B8" s="18"/>
      <c r="C8" s="18"/>
      <c r="D8" s="18">
        <v>144.19999999999999</v>
      </c>
      <c r="E8" s="18"/>
      <c r="F8" s="18"/>
      <c r="G8" s="18"/>
      <c r="H8" s="21">
        <v>4041.5</v>
      </c>
      <c r="I8" s="18"/>
      <c r="J8" s="18"/>
      <c r="K8" s="18"/>
      <c r="L8" s="18"/>
      <c r="M8" s="18"/>
      <c r="N8" s="18"/>
      <c r="O8" s="21">
        <v>4185.6000000000004</v>
      </c>
      <c r="Q8" s="23">
        <f t="shared" si="0"/>
        <v>144.19999999999999</v>
      </c>
    </row>
    <row r="9" spans="1:17" ht="18" thickBot="1" x14ac:dyDescent="0.25">
      <c r="A9" s="16" t="s">
        <v>14</v>
      </c>
      <c r="B9" s="19">
        <v>0.2</v>
      </c>
      <c r="C9" s="19">
        <v>1.9</v>
      </c>
      <c r="D9" s="19">
        <v>57.4</v>
      </c>
      <c r="E9" s="19"/>
      <c r="F9" s="19"/>
      <c r="G9" s="19">
        <v>27.9</v>
      </c>
      <c r="H9" s="19"/>
      <c r="I9" s="19"/>
      <c r="J9" s="19"/>
      <c r="K9" s="19">
        <v>12.6</v>
      </c>
      <c r="L9" s="19"/>
      <c r="M9" s="19">
        <v>172.5</v>
      </c>
      <c r="N9" s="19"/>
      <c r="O9" s="19">
        <v>272.60000000000002</v>
      </c>
      <c r="Q9" s="23">
        <f t="shared" si="0"/>
        <v>59.5</v>
      </c>
    </row>
    <row r="10" spans="1:17" ht="18" thickBot="1" x14ac:dyDescent="0.25">
      <c r="A10" s="17" t="s">
        <v>15</v>
      </c>
      <c r="B10" s="18"/>
      <c r="C10" s="18"/>
      <c r="D10" s="18">
        <v>58.2</v>
      </c>
      <c r="E10" s="18">
        <v>0</v>
      </c>
      <c r="F10" s="18"/>
      <c r="G10" s="18"/>
      <c r="H10" s="18"/>
      <c r="I10" s="18"/>
      <c r="J10" s="18"/>
      <c r="K10" s="18"/>
      <c r="L10" s="18"/>
      <c r="M10" s="18"/>
      <c r="N10" s="18">
        <v>166</v>
      </c>
      <c r="O10" s="18">
        <v>224.3</v>
      </c>
      <c r="Q10" s="23">
        <f t="shared" si="0"/>
        <v>58.2</v>
      </c>
    </row>
    <row r="11" spans="1:17" ht="18" thickBot="1" x14ac:dyDescent="0.25">
      <c r="A11" s="16" t="s">
        <v>75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>
        <v>30.9</v>
      </c>
      <c r="N11" s="19"/>
      <c r="O11" s="19">
        <v>30.9</v>
      </c>
      <c r="Q11" s="23">
        <f t="shared" si="0"/>
        <v>0</v>
      </c>
    </row>
    <row r="12" spans="1:17" ht="18" thickBot="1" x14ac:dyDescent="0.25">
      <c r="A12" s="17" t="s">
        <v>16</v>
      </c>
      <c r="B12" s="18"/>
      <c r="C12" s="18"/>
      <c r="D12" s="21">
        <v>4927.6000000000004</v>
      </c>
      <c r="E12" s="18">
        <v>49.3</v>
      </c>
      <c r="F12" s="18"/>
      <c r="G12" s="18">
        <v>0</v>
      </c>
      <c r="H12" s="18"/>
      <c r="I12" s="18"/>
      <c r="J12" s="18">
        <v>0.3</v>
      </c>
      <c r="K12" s="18"/>
      <c r="L12" s="18"/>
      <c r="M12" s="18"/>
      <c r="N12" s="18">
        <v>33.200000000000003</v>
      </c>
      <c r="O12" s="21">
        <v>5010.3999999999996</v>
      </c>
      <c r="Q12" s="23">
        <f t="shared" si="0"/>
        <v>4976.9000000000005</v>
      </c>
    </row>
    <row r="13" spans="1:17" ht="18" thickBot="1" x14ac:dyDescent="0.25">
      <c r="A13" s="16" t="s">
        <v>17</v>
      </c>
      <c r="B13" s="19"/>
      <c r="C13" s="19"/>
      <c r="D13" s="19">
        <v>3.2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v>3.2</v>
      </c>
      <c r="Q13" s="23">
        <f t="shared" si="0"/>
        <v>3.2</v>
      </c>
    </row>
    <row r="14" spans="1:17" ht="18" thickBot="1" x14ac:dyDescent="0.25">
      <c r="A14" s="17" t="s">
        <v>93</v>
      </c>
      <c r="B14" s="18"/>
      <c r="C14" s="18"/>
      <c r="D14" s="18">
        <v>13.5</v>
      </c>
      <c r="E14" s="18">
        <v>0.7</v>
      </c>
      <c r="F14" s="18"/>
      <c r="G14" s="18"/>
      <c r="H14" s="18"/>
      <c r="I14" s="18"/>
      <c r="J14" s="18"/>
      <c r="K14" s="18"/>
      <c r="L14" s="18"/>
      <c r="M14" s="18">
        <v>314.5</v>
      </c>
      <c r="N14" s="18"/>
      <c r="O14" s="18">
        <v>328.7</v>
      </c>
      <c r="Q14" s="23">
        <f t="shared" si="0"/>
        <v>14.2</v>
      </c>
    </row>
    <row r="15" spans="1:17" ht="18" thickBot="1" x14ac:dyDescent="0.25">
      <c r="A15" s="16" t="s">
        <v>76</v>
      </c>
      <c r="B15" s="19"/>
      <c r="C15" s="19"/>
      <c r="D15" s="19">
        <v>1.4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0.2</v>
      </c>
      <c r="O15" s="19">
        <v>1.6</v>
      </c>
      <c r="Q15" s="23">
        <f t="shared" si="0"/>
        <v>1.4</v>
      </c>
    </row>
    <row r="16" spans="1:17" ht="18" thickBot="1" x14ac:dyDescent="0.25">
      <c r="A16" s="17" t="s">
        <v>94</v>
      </c>
      <c r="B16" s="18"/>
      <c r="C16" s="18"/>
      <c r="D16" s="21">
        <v>1611.5</v>
      </c>
      <c r="E16" s="18">
        <v>0.1</v>
      </c>
      <c r="F16" s="18"/>
      <c r="G16" s="18"/>
      <c r="H16" s="18"/>
      <c r="I16" s="18"/>
      <c r="J16" s="18"/>
      <c r="K16" s="18"/>
      <c r="L16" s="18"/>
      <c r="M16" s="18"/>
      <c r="N16" s="18"/>
      <c r="O16" s="21">
        <v>1611.6</v>
      </c>
      <c r="Q16" s="23">
        <f t="shared" si="0"/>
        <v>1611.6</v>
      </c>
    </row>
    <row r="17" spans="1:17" ht="18" thickBot="1" x14ac:dyDescent="0.25">
      <c r="A17" s="16" t="s">
        <v>95</v>
      </c>
      <c r="B17" s="19"/>
      <c r="C17" s="19"/>
      <c r="D17" s="20">
        <v>11525.9</v>
      </c>
      <c r="E17" s="19">
        <v>16.2</v>
      </c>
      <c r="F17" s="19"/>
      <c r="G17" s="19">
        <v>2.5</v>
      </c>
      <c r="H17" s="19"/>
      <c r="I17" s="19">
        <v>1</v>
      </c>
      <c r="J17" s="19"/>
      <c r="K17" s="19"/>
      <c r="L17" s="19"/>
      <c r="M17" s="19"/>
      <c r="N17" s="19"/>
      <c r="O17" s="20">
        <v>11545.6</v>
      </c>
      <c r="Q17" s="23">
        <f t="shared" si="0"/>
        <v>11542.1</v>
      </c>
    </row>
    <row r="18" spans="1:17" ht="18" thickBot="1" x14ac:dyDescent="0.25">
      <c r="A18" s="17" t="s">
        <v>77</v>
      </c>
      <c r="B18" s="18"/>
      <c r="C18" s="18"/>
      <c r="D18" s="18"/>
      <c r="E18" s="18"/>
      <c r="F18" s="18"/>
      <c r="G18" s="18"/>
      <c r="H18" s="18"/>
      <c r="I18" s="18"/>
      <c r="J18" s="18"/>
      <c r="K18" s="18">
        <v>4.4000000000000004</v>
      </c>
      <c r="L18" s="18"/>
      <c r="M18" s="18"/>
      <c r="N18" s="18"/>
      <c r="O18" s="18">
        <v>4.4000000000000004</v>
      </c>
      <c r="Q18" s="23">
        <f t="shared" si="0"/>
        <v>0</v>
      </c>
    </row>
    <row r="19" spans="1:17" ht="18" thickBot="1" x14ac:dyDescent="0.25">
      <c r="A19" s="16" t="s">
        <v>96</v>
      </c>
      <c r="B19" s="19"/>
      <c r="C19" s="19"/>
      <c r="D19" s="19">
        <v>1.5</v>
      </c>
      <c r="E19" s="19"/>
      <c r="F19" s="19"/>
      <c r="G19" s="19"/>
      <c r="H19" s="19"/>
      <c r="I19" s="19"/>
      <c r="J19" s="19">
        <v>0.1</v>
      </c>
      <c r="K19" s="19"/>
      <c r="L19" s="19"/>
      <c r="M19" s="19"/>
      <c r="N19" s="19"/>
      <c r="O19" s="19">
        <v>1.6</v>
      </c>
      <c r="Q19" s="23">
        <f t="shared" si="0"/>
        <v>1.5</v>
      </c>
    </row>
    <row r="20" spans="1:17" ht="18" thickBot="1" x14ac:dyDescent="0.25">
      <c r="A20" s="17" t="s">
        <v>97</v>
      </c>
      <c r="B20" s="18"/>
      <c r="C20" s="18"/>
      <c r="D20" s="18">
        <v>0.5</v>
      </c>
      <c r="E20" s="18"/>
      <c r="F20" s="18"/>
      <c r="G20" s="18"/>
      <c r="H20" s="18"/>
      <c r="I20" s="18">
        <v>5.5</v>
      </c>
      <c r="J20" s="18">
        <v>42.2</v>
      </c>
      <c r="K20" s="18"/>
      <c r="L20" s="18"/>
      <c r="M20" s="18"/>
      <c r="N20" s="18">
        <v>0.2</v>
      </c>
      <c r="O20" s="18">
        <v>48.5</v>
      </c>
      <c r="Q20" s="23">
        <f t="shared" si="0"/>
        <v>0.5</v>
      </c>
    </row>
    <row r="21" spans="1:17" ht="18" thickBot="1" x14ac:dyDescent="0.25">
      <c r="A21" s="16" t="s">
        <v>81</v>
      </c>
      <c r="B21" s="19"/>
      <c r="C21" s="19"/>
      <c r="D21" s="19">
        <v>0.6</v>
      </c>
      <c r="E21" s="19"/>
      <c r="F21" s="19"/>
      <c r="G21" s="19"/>
      <c r="H21" s="19"/>
      <c r="I21" s="19"/>
      <c r="J21" s="19"/>
      <c r="K21" s="19">
        <v>0</v>
      </c>
      <c r="L21" s="19"/>
      <c r="M21" s="19"/>
      <c r="N21" s="19"/>
      <c r="O21" s="19">
        <v>0.6</v>
      </c>
      <c r="Q21" s="23">
        <f t="shared" si="0"/>
        <v>0.6</v>
      </c>
    </row>
    <row r="22" spans="1:17" ht="18" thickBot="1" x14ac:dyDescent="0.25">
      <c r="A22" s="17" t="s">
        <v>18</v>
      </c>
      <c r="B22" s="18"/>
      <c r="C22" s="18"/>
      <c r="D22" s="18">
        <v>38.299999999999997</v>
      </c>
      <c r="E22" s="18">
        <v>1.9</v>
      </c>
      <c r="F22" s="18"/>
      <c r="G22" s="18">
        <v>0.1</v>
      </c>
      <c r="H22" s="18"/>
      <c r="I22" s="18"/>
      <c r="J22" s="18"/>
      <c r="K22" s="18"/>
      <c r="L22" s="18"/>
      <c r="M22" s="18"/>
      <c r="N22" s="18">
        <v>9.6</v>
      </c>
      <c r="O22" s="18">
        <v>49.9</v>
      </c>
      <c r="Q22" s="23">
        <f t="shared" si="0"/>
        <v>40.199999999999996</v>
      </c>
    </row>
    <row r="23" spans="1:17" ht="18" thickBot="1" x14ac:dyDescent="0.25">
      <c r="A23" s="16" t="s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2.2999999999999998</v>
      </c>
      <c r="O23" s="19">
        <v>2.2999999999999998</v>
      </c>
      <c r="Q23" s="23">
        <f t="shared" si="0"/>
        <v>0</v>
      </c>
    </row>
    <row r="24" spans="1:17" ht="18" thickBot="1" x14ac:dyDescent="0.25">
      <c r="A24" s="17" t="s">
        <v>82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>
        <v>3.7</v>
      </c>
      <c r="N24" s="18"/>
      <c r="O24" s="18">
        <v>3.7</v>
      </c>
      <c r="Q24" s="23">
        <f t="shared" si="0"/>
        <v>0</v>
      </c>
    </row>
    <row r="25" spans="1:17" ht="18" thickBot="1" x14ac:dyDescent="0.25">
      <c r="A25" s="16" t="s">
        <v>20</v>
      </c>
      <c r="B25" s="19"/>
      <c r="C25" s="19"/>
      <c r="D25" s="19">
        <v>0.8</v>
      </c>
      <c r="E25" s="19">
        <v>0.2</v>
      </c>
      <c r="F25" s="19"/>
      <c r="G25" s="19"/>
      <c r="H25" s="19"/>
      <c r="I25" s="19"/>
      <c r="J25" s="19"/>
      <c r="K25" s="19"/>
      <c r="L25" s="19"/>
      <c r="M25" s="19"/>
      <c r="N25" s="19">
        <v>0.3</v>
      </c>
      <c r="O25" s="19">
        <v>1.3</v>
      </c>
      <c r="Q25" s="23">
        <f t="shared" si="0"/>
        <v>1</v>
      </c>
    </row>
    <row r="26" spans="1:17" ht="18" thickBot="1" x14ac:dyDescent="0.25">
      <c r="A26" s="17" t="s">
        <v>21</v>
      </c>
      <c r="B26" s="18"/>
      <c r="C26" s="18"/>
      <c r="D26" s="18">
        <v>1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>
        <v>1</v>
      </c>
      <c r="Q26" s="23">
        <f t="shared" si="0"/>
        <v>1</v>
      </c>
    </row>
    <row r="27" spans="1:17" ht="18" thickBot="1" x14ac:dyDescent="0.25">
      <c r="A27" s="16" t="s">
        <v>22</v>
      </c>
      <c r="B27" s="19"/>
      <c r="C27" s="19"/>
      <c r="D27" s="19">
        <v>224.6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>
        <v>224.6</v>
      </c>
      <c r="Q27" s="23">
        <f t="shared" si="0"/>
        <v>224.6</v>
      </c>
    </row>
    <row r="28" spans="1:17" ht="18" thickBot="1" x14ac:dyDescent="0.25">
      <c r="A28" s="17" t="s">
        <v>23</v>
      </c>
      <c r="B28" s="18"/>
      <c r="C28" s="18">
        <v>0.6</v>
      </c>
      <c r="D28" s="21">
        <v>15080.6</v>
      </c>
      <c r="E28" s="18">
        <v>119.9</v>
      </c>
      <c r="F28" s="18"/>
      <c r="G28" s="18">
        <v>0.2</v>
      </c>
      <c r="H28" s="18"/>
      <c r="I28" s="18"/>
      <c r="J28" s="18"/>
      <c r="K28" s="18"/>
      <c r="L28" s="18"/>
      <c r="M28" s="18"/>
      <c r="N28" s="21">
        <v>12665.2</v>
      </c>
      <c r="O28" s="21">
        <v>27866.400000000001</v>
      </c>
      <c r="Q28" s="23">
        <f t="shared" si="0"/>
        <v>15201.1</v>
      </c>
    </row>
    <row r="29" spans="1:17" ht="18" thickBot="1" x14ac:dyDescent="0.25">
      <c r="A29" s="16" t="s">
        <v>24</v>
      </c>
      <c r="B29" s="19"/>
      <c r="C29" s="19"/>
      <c r="D29" s="19">
        <v>454.3</v>
      </c>
      <c r="E29" s="19">
        <v>2.9</v>
      </c>
      <c r="F29" s="19"/>
      <c r="G29" s="19"/>
      <c r="H29" s="19"/>
      <c r="I29" s="19"/>
      <c r="J29" s="19"/>
      <c r="K29" s="19"/>
      <c r="L29" s="19"/>
      <c r="M29" s="19"/>
      <c r="N29" s="19">
        <v>391.7</v>
      </c>
      <c r="O29" s="19">
        <v>848.9</v>
      </c>
      <c r="Q29" s="23">
        <f t="shared" si="0"/>
        <v>457.2</v>
      </c>
    </row>
    <row r="30" spans="1:17" ht="18" thickBot="1" x14ac:dyDescent="0.25">
      <c r="A30" s="17" t="s">
        <v>3</v>
      </c>
      <c r="B30" s="18">
        <v>2.2999999999999998</v>
      </c>
      <c r="C30" s="18">
        <v>11.9</v>
      </c>
      <c r="D30" s="21">
        <v>2733.1</v>
      </c>
      <c r="E30" s="18">
        <v>60.7</v>
      </c>
      <c r="F30" s="18">
        <v>0.2</v>
      </c>
      <c r="G30" s="18">
        <v>2</v>
      </c>
      <c r="H30" s="18"/>
      <c r="I30" s="18">
        <v>11.6</v>
      </c>
      <c r="J30" s="18">
        <v>41.1</v>
      </c>
      <c r="K30" s="18"/>
      <c r="L30" s="18">
        <v>0.1</v>
      </c>
      <c r="M30" s="18"/>
      <c r="N30" s="18">
        <v>29.3</v>
      </c>
      <c r="O30" s="21">
        <v>2892.2</v>
      </c>
      <c r="Q30" s="23">
        <f t="shared" si="0"/>
        <v>2808</v>
      </c>
    </row>
    <row r="31" spans="1:17" ht="18" thickBot="1" x14ac:dyDescent="0.25">
      <c r="A31" s="16" t="s">
        <v>25</v>
      </c>
      <c r="B31" s="19"/>
      <c r="C31" s="19"/>
      <c r="D31" s="19">
        <v>2.2999999999999998</v>
      </c>
      <c r="E31" s="19"/>
      <c r="F31" s="19"/>
      <c r="G31" s="19"/>
      <c r="H31" s="19"/>
      <c r="I31" s="19"/>
      <c r="J31" s="19"/>
      <c r="K31" s="19">
        <v>0.3</v>
      </c>
      <c r="L31" s="19"/>
      <c r="M31" s="19">
        <v>862.1</v>
      </c>
      <c r="N31" s="19"/>
      <c r="O31" s="19">
        <v>864.8</v>
      </c>
      <c r="Q31" s="23">
        <f t="shared" si="0"/>
        <v>2.2999999999999998</v>
      </c>
    </row>
    <row r="32" spans="1:17" ht="18" thickBot="1" x14ac:dyDescent="0.25">
      <c r="A32" s="17" t="s">
        <v>26</v>
      </c>
      <c r="B32" s="18"/>
      <c r="C32" s="18"/>
      <c r="D32" s="18">
        <v>3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>
        <v>3</v>
      </c>
      <c r="Q32" s="23">
        <f t="shared" si="0"/>
        <v>3</v>
      </c>
    </row>
    <row r="33" spans="1:17" ht="18" thickBot="1" x14ac:dyDescent="0.25">
      <c r="A33" s="16" t="s">
        <v>27</v>
      </c>
      <c r="B33" s="19">
        <v>1.4</v>
      </c>
      <c r="C33" s="19"/>
      <c r="D33" s="20">
        <v>3155.3</v>
      </c>
      <c r="E33" s="19">
        <v>105.8</v>
      </c>
      <c r="F33" s="19">
        <v>0.1</v>
      </c>
      <c r="G33" s="19">
        <v>1.2</v>
      </c>
      <c r="H33" s="19"/>
      <c r="I33" s="19">
        <v>8.4</v>
      </c>
      <c r="J33" s="19">
        <v>46.1</v>
      </c>
      <c r="K33" s="19">
        <v>0.1</v>
      </c>
      <c r="L33" s="19"/>
      <c r="M33" s="19"/>
      <c r="N33" s="19">
        <v>14.5</v>
      </c>
      <c r="O33" s="20">
        <v>3333</v>
      </c>
      <c r="Q33" s="23">
        <f t="shared" si="0"/>
        <v>3262.5000000000005</v>
      </c>
    </row>
    <row r="34" spans="1:17" ht="18" thickBot="1" x14ac:dyDescent="0.25">
      <c r="A34" s="17" t="s">
        <v>28</v>
      </c>
      <c r="B34" s="18"/>
      <c r="C34" s="18"/>
      <c r="D34" s="18">
        <v>5.8</v>
      </c>
      <c r="E34" s="18"/>
      <c r="F34" s="18"/>
      <c r="G34" s="18"/>
      <c r="H34" s="18"/>
      <c r="I34" s="18"/>
      <c r="J34" s="18"/>
      <c r="K34" s="18"/>
      <c r="L34" s="18"/>
      <c r="M34" s="18"/>
      <c r="N34" s="18">
        <v>15.8</v>
      </c>
      <c r="O34" s="18">
        <v>21.6</v>
      </c>
      <c r="Q34" s="23">
        <f t="shared" si="0"/>
        <v>5.8</v>
      </c>
    </row>
    <row r="35" spans="1:17" ht="18" thickBot="1" x14ac:dyDescent="0.25">
      <c r="A35" s="16" t="s">
        <v>29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>
        <v>157.9</v>
      </c>
      <c r="N35" s="19"/>
      <c r="O35" s="19">
        <v>157.9</v>
      </c>
      <c r="Q35" s="23">
        <f t="shared" si="0"/>
        <v>0</v>
      </c>
    </row>
    <row r="36" spans="1:17" ht="18" thickBot="1" x14ac:dyDescent="0.25">
      <c r="A36" s="17" t="s">
        <v>4</v>
      </c>
      <c r="B36" s="18"/>
      <c r="C36" s="18"/>
      <c r="D36" s="18">
        <v>12.7</v>
      </c>
      <c r="E36" s="18"/>
      <c r="F36" s="18"/>
      <c r="G36" s="18">
        <v>0.3</v>
      </c>
      <c r="H36" s="18"/>
      <c r="I36" s="18"/>
      <c r="J36" s="18"/>
      <c r="K36" s="18"/>
      <c r="L36" s="18"/>
      <c r="M36" s="21">
        <v>13181.5</v>
      </c>
      <c r="N36" s="18"/>
      <c r="O36" s="21">
        <v>13194.5</v>
      </c>
      <c r="Q36" s="23">
        <f t="shared" si="0"/>
        <v>12.7</v>
      </c>
    </row>
    <row r="37" spans="1:17" ht="18" thickBot="1" x14ac:dyDescent="0.25">
      <c r="A37" s="16" t="s">
        <v>131</v>
      </c>
      <c r="B37" s="19"/>
      <c r="C37" s="19"/>
      <c r="D37" s="19"/>
      <c r="E37" s="19"/>
      <c r="F37" s="19"/>
      <c r="G37" s="19"/>
      <c r="H37" s="19"/>
      <c r="I37" s="19">
        <v>606.1</v>
      </c>
      <c r="J37" s="20">
        <v>2063</v>
      </c>
      <c r="K37" s="19"/>
      <c r="L37" s="19"/>
      <c r="M37" s="19"/>
      <c r="N37" s="19"/>
      <c r="O37" s="20">
        <v>2669.1</v>
      </c>
      <c r="Q37" s="23">
        <f t="shared" si="0"/>
        <v>0</v>
      </c>
    </row>
    <row r="38" spans="1:17" ht="18" thickBot="1" x14ac:dyDescent="0.25">
      <c r="A38" s="17" t="s">
        <v>132</v>
      </c>
      <c r="B38" s="18"/>
      <c r="C38" s="18"/>
      <c r="D38" s="21">
        <v>9078.6</v>
      </c>
      <c r="E38" s="18">
        <v>2.2000000000000002</v>
      </c>
      <c r="F38" s="18"/>
      <c r="G38" s="18">
        <v>2.9</v>
      </c>
      <c r="H38" s="18"/>
      <c r="I38" s="18">
        <v>1</v>
      </c>
      <c r="J38" s="18"/>
      <c r="K38" s="18"/>
      <c r="L38" s="18">
        <v>38.200000000000003</v>
      </c>
      <c r="M38" s="18"/>
      <c r="N38" s="18"/>
      <c r="O38" s="21">
        <v>9122.9</v>
      </c>
      <c r="Q38" s="23">
        <f t="shared" si="0"/>
        <v>9080.8000000000011</v>
      </c>
    </row>
    <row r="39" spans="1:17" ht="18" thickBot="1" x14ac:dyDescent="0.25">
      <c r="A39" s="16" t="s">
        <v>133</v>
      </c>
      <c r="B39" s="19"/>
      <c r="C39" s="19">
        <v>0</v>
      </c>
      <c r="D39" s="20">
        <v>19003.8</v>
      </c>
      <c r="E39" s="19">
        <v>6.7</v>
      </c>
      <c r="F39" s="19"/>
      <c r="G39" s="19">
        <v>209</v>
      </c>
      <c r="H39" s="19"/>
      <c r="I39" s="19">
        <v>0.2</v>
      </c>
      <c r="J39" s="19">
        <v>3</v>
      </c>
      <c r="K39" s="19"/>
      <c r="L39" s="19">
        <v>145.5</v>
      </c>
      <c r="M39" s="19"/>
      <c r="N39" s="19"/>
      <c r="O39" s="20">
        <v>19368.099999999999</v>
      </c>
      <c r="Q39" s="23">
        <f t="shared" si="0"/>
        <v>19010.5</v>
      </c>
    </row>
    <row r="40" spans="1:17" ht="18" thickBot="1" x14ac:dyDescent="0.25">
      <c r="A40" s="17" t="s">
        <v>134</v>
      </c>
      <c r="B40" s="21">
        <v>1292.2</v>
      </c>
      <c r="C40" s="21">
        <v>3132.5</v>
      </c>
      <c r="D40" s="21">
        <v>178827.4</v>
      </c>
      <c r="E40" s="18"/>
      <c r="F40" s="21">
        <v>13181.6</v>
      </c>
      <c r="G40" s="21">
        <v>27921.1</v>
      </c>
      <c r="H40" s="18">
        <v>127.1</v>
      </c>
      <c r="I40" s="21">
        <v>1983</v>
      </c>
      <c r="J40" s="18">
        <v>270.89999999999998</v>
      </c>
      <c r="K40" s="21">
        <v>15392.5</v>
      </c>
      <c r="L40" s="21">
        <v>23623.200000000001</v>
      </c>
      <c r="M40" s="18">
        <v>325</v>
      </c>
      <c r="N40" s="18">
        <v>108.3</v>
      </c>
      <c r="O40" s="21">
        <v>266184.90000000002</v>
      </c>
      <c r="Q40" s="23">
        <f t="shared" si="0"/>
        <v>183252.1</v>
      </c>
    </row>
    <row r="41" spans="1:17" ht="18" thickBot="1" x14ac:dyDescent="0.25">
      <c r="A41" s="16" t="s">
        <v>30</v>
      </c>
      <c r="B41" s="19"/>
      <c r="C41" s="19">
        <v>2</v>
      </c>
      <c r="D41" s="19">
        <v>0.7</v>
      </c>
      <c r="E41" s="19"/>
      <c r="F41" s="19"/>
      <c r="G41" s="19">
        <v>0.3</v>
      </c>
      <c r="H41" s="19"/>
      <c r="I41" s="19"/>
      <c r="J41" s="19"/>
      <c r="K41" s="20">
        <v>1004.1</v>
      </c>
      <c r="L41" s="19"/>
      <c r="M41" s="20">
        <v>2465.9</v>
      </c>
      <c r="N41" s="19"/>
      <c r="O41" s="20">
        <v>3473</v>
      </c>
      <c r="Q41" s="23">
        <f t="shared" si="0"/>
        <v>2.7</v>
      </c>
    </row>
    <row r="42" spans="1:17" ht="18" thickBot="1" x14ac:dyDescent="0.25">
      <c r="A42" s="17" t="s">
        <v>5</v>
      </c>
      <c r="B42" s="18"/>
      <c r="C42" s="18"/>
      <c r="D42" s="18">
        <v>712.3</v>
      </c>
      <c r="E42" s="18">
        <v>15.9</v>
      </c>
      <c r="F42" s="18">
        <v>2.2000000000000002</v>
      </c>
      <c r="G42" s="18">
        <v>9.4</v>
      </c>
      <c r="H42" s="18"/>
      <c r="I42" s="18">
        <v>20.399999999999999</v>
      </c>
      <c r="J42" s="18">
        <v>16.8</v>
      </c>
      <c r="K42" s="18"/>
      <c r="L42" s="18">
        <v>4</v>
      </c>
      <c r="M42" s="18"/>
      <c r="N42" s="18">
        <v>0.1</v>
      </c>
      <c r="O42" s="18">
        <v>781.1</v>
      </c>
      <c r="Q42" s="23">
        <f t="shared" si="0"/>
        <v>728.19999999999993</v>
      </c>
    </row>
    <row r="43" spans="1:17" ht="18" thickBot="1" x14ac:dyDescent="0.25">
      <c r="A43" s="16" t="s">
        <v>31</v>
      </c>
      <c r="B43" s="19"/>
      <c r="C43" s="19"/>
      <c r="D43" s="19">
        <v>1.5</v>
      </c>
      <c r="E43" s="19"/>
      <c r="F43" s="19"/>
      <c r="G43" s="19">
        <v>6.1</v>
      </c>
      <c r="H43" s="19"/>
      <c r="I43" s="19"/>
      <c r="J43" s="19"/>
      <c r="K43" s="19"/>
      <c r="L43" s="19">
        <v>0</v>
      </c>
      <c r="M43" s="19">
        <v>4.7</v>
      </c>
      <c r="N43" s="19"/>
      <c r="O43" s="19">
        <v>12.3</v>
      </c>
      <c r="Q43" s="23">
        <f t="shared" si="0"/>
        <v>1.5</v>
      </c>
    </row>
    <row r="44" spans="1:17" ht="18" thickBot="1" x14ac:dyDescent="0.25">
      <c r="A44" s="17" t="s">
        <v>32</v>
      </c>
      <c r="B44" s="18"/>
      <c r="C44" s="18">
        <v>3.1</v>
      </c>
      <c r="D44" s="18">
        <v>184.2</v>
      </c>
      <c r="E44" s="18">
        <v>2</v>
      </c>
      <c r="F44" s="18"/>
      <c r="G44" s="18"/>
      <c r="H44" s="18"/>
      <c r="I44" s="18">
        <v>6.5</v>
      </c>
      <c r="J44" s="18">
        <v>42</v>
      </c>
      <c r="K44" s="18">
        <v>0</v>
      </c>
      <c r="L44" s="18"/>
      <c r="M44" s="18"/>
      <c r="N44" s="18">
        <v>26.7</v>
      </c>
      <c r="O44" s="18">
        <v>264.5</v>
      </c>
      <c r="Q44" s="23">
        <f t="shared" si="0"/>
        <v>189.29999999999998</v>
      </c>
    </row>
    <row r="45" spans="1:17" ht="18" thickBot="1" x14ac:dyDescent="0.25">
      <c r="A45" s="16" t="s">
        <v>33</v>
      </c>
      <c r="B45" s="19">
        <v>2.2999999999999998</v>
      </c>
      <c r="C45" s="19">
        <v>13.6</v>
      </c>
      <c r="D45" s="19">
        <v>160.30000000000001</v>
      </c>
      <c r="E45" s="19"/>
      <c r="F45" s="19"/>
      <c r="G45" s="19">
        <v>73</v>
      </c>
      <c r="H45" s="19"/>
      <c r="I45" s="19"/>
      <c r="J45" s="19"/>
      <c r="K45" s="19">
        <v>122.8</v>
      </c>
      <c r="L45" s="19"/>
      <c r="M45" s="19">
        <v>0.9</v>
      </c>
      <c r="N45" s="19">
        <v>0.9</v>
      </c>
      <c r="O45" s="19">
        <v>373.9</v>
      </c>
      <c r="Q45" s="23">
        <f t="shared" si="0"/>
        <v>176.20000000000002</v>
      </c>
    </row>
    <row r="46" spans="1:17" ht="18" thickBot="1" x14ac:dyDescent="0.25">
      <c r="A46" s="17" t="s">
        <v>34</v>
      </c>
      <c r="B46" s="18"/>
      <c r="C46" s="18"/>
      <c r="D46" s="18">
        <v>39.9</v>
      </c>
      <c r="E46" s="18"/>
      <c r="F46" s="18"/>
      <c r="G46" s="18"/>
      <c r="H46" s="18"/>
      <c r="I46" s="18"/>
      <c r="J46" s="18"/>
      <c r="K46" s="18">
        <v>0</v>
      </c>
      <c r="L46" s="18"/>
      <c r="M46" s="18"/>
      <c r="N46" s="18">
        <v>3.3</v>
      </c>
      <c r="O46" s="18">
        <v>43.2</v>
      </c>
      <c r="Q46" s="23">
        <f t="shared" si="0"/>
        <v>39.9</v>
      </c>
    </row>
    <row r="47" spans="1:17" ht="18" thickBot="1" x14ac:dyDescent="0.25">
      <c r="A47" s="16" t="s">
        <v>35</v>
      </c>
      <c r="B47" s="19"/>
      <c r="C47" s="19"/>
      <c r="D47" s="19">
        <v>82.2</v>
      </c>
      <c r="E47" s="19">
        <v>0</v>
      </c>
      <c r="F47" s="19"/>
      <c r="G47" s="19"/>
      <c r="H47" s="19"/>
      <c r="I47" s="19"/>
      <c r="J47" s="19"/>
      <c r="K47" s="19"/>
      <c r="L47" s="19"/>
      <c r="M47" s="19"/>
      <c r="N47" s="19">
        <v>6.7</v>
      </c>
      <c r="O47" s="19">
        <v>88.9</v>
      </c>
      <c r="Q47" s="23">
        <f t="shared" si="0"/>
        <v>82.2</v>
      </c>
    </row>
    <row r="48" spans="1:17" ht="18" thickBot="1" x14ac:dyDescent="0.25">
      <c r="A48" s="17" t="s">
        <v>36</v>
      </c>
      <c r="B48" s="18"/>
      <c r="C48" s="18"/>
      <c r="D48" s="18">
        <v>1.5</v>
      </c>
      <c r="E48" s="18"/>
      <c r="F48" s="18"/>
      <c r="G48" s="18"/>
      <c r="H48" s="18"/>
      <c r="I48" s="18"/>
      <c r="J48" s="18"/>
      <c r="K48" s="18"/>
      <c r="L48" s="18"/>
      <c r="M48" s="18"/>
      <c r="N48" s="18">
        <v>2.5</v>
      </c>
      <c r="O48" s="18">
        <v>4</v>
      </c>
      <c r="Q48" s="23">
        <f t="shared" si="0"/>
        <v>1.5</v>
      </c>
    </row>
    <row r="49" spans="1:17" ht="18" thickBot="1" x14ac:dyDescent="0.25">
      <c r="A49" s="16" t="s">
        <v>6</v>
      </c>
      <c r="B49" s="19">
        <v>15.9</v>
      </c>
      <c r="C49" s="19">
        <v>74.7</v>
      </c>
      <c r="D49" s="20">
        <v>6913.1</v>
      </c>
      <c r="E49" s="19">
        <v>82.5</v>
      </c>
      <c r="F49" s="19"/>
      <c r="G49" s="19"/>
      <c r="H49" s="19"/>
      <c r="I49" s="19"/>
      <c r="J49" s="19"/>
      <c r="K49" s="19"/>
      <c r="L49" s="19"/>
      <c r="M49" s="19"/>
      <c r="N49" s="19">
        <v>821.7</v>
      </c>
      <c r="O49" s="20">
        <v>7907.8</v>
      </c>
      <c r="Q49" s="23">
        <f t="shared" si="0"/>
        <v>7086.2</v>
      </c>
    </row>
    <row r="50" spans="1:17" ht="18" thickBot="1" x14ac:dyDescent="0.25">
      <c r="A50" s="17" t="s">
        <v>37</v>
      </c>
      <c r="B50" s="18"/>
      <c r="C50" s="18"/>
      <c r="D50" s="18">
        <v>122.2</v>
      </c>
      <c r="E50" s="18"/>
      <c r="F50" s="18"/>
      <c r="G50" s="18"/>
      <c r="H50" s="18"/>
      <c r="I50" s="18"/>
      <c r="J50" s="18"/>
      <c r="K50" s="18"/>
      <c r="L50" s="18"/>
      <c r="M50" s="18"/>
      <c r="N50" s="18">
        <v>665.3</v>
      </c>
      <c r="O50" s="18">
        <v>787.5</v>
      </c>
      <c r="Q50" s="23">
        <f t="shared" si="0"/>
        <v>122.2</v>
      </c>
    </row>
    <row r="51" spans="1:17" ht="18" thickBot="1" x14ac:dyDescent="0.25">
      <c r="A51" s="16" t="s">
        <v>98</v>
      </c>
      <c r="B51" s="19"/>
      <c r="C51" s="19"/>
      <c r="D51" s="20">
        <v>1486</v>
      </c>
      <c r="E51" s="19">
        <v>45.1</v>
      </c>
      <c r="F51" s="19"/>
      <c r="G51" s="19">
        <v>0.3</v>
      </c>
      <c r="H51" s="19"/>
      <c r="I51" s="19">
        <v>0.2</v>
      </c>
      <c r="J51" s="19">
        <v>0</v>
      </c>
      <c r="K51" s="19"/>
      <c r="L51" s="19">
        <v>4.8</v>
      </c>
      <c r="M51" s="19"/>
      <c r="N51" s="19">
        <v>0.8</v>
      </c>
      <c r="O51" s="20">
        <v>1537.4</v>
      </c>
      <c r="Q51" s="23">
        <f t="shared" si="0"/>
        <v>1531.1</v>
      </c>
    </row>
    <row r="52" spans="1:17" ht="18" thickBot="1" x14ac:dyDescent="0.25">
      <c r="A52" s="17" t="s">
        <v>38</v>
      </c>
      <c r="B52" s="18"/>
      <c r="C52" s="18"/>
      <c r="D52" s="18">
        <v>499.9</v>
      </c>
      <c r="E52" s="18">
        <v>5.9</v>
      </c>
      <c r="F52" s="18">
        <v>68.3</v>
      </c>
      <c r="G52" s="18">
        <v>3.7</v>
      </c>
      <c r="H52" s="18"/>
      <c r="I52" s="18">
        <v>198.7</v>
      </c>
      <c r="J52" s="18">
        <v>760</v>
      </c>
      <c r="K52" s="18">
        <v>1</v>
      </c>
      <c r="L52" s="18">
        <v>29.3</v>
      </c>
      <c r="M52" s="18"/>
      <c r="N52" s="18"/>
      <c r="O52" s="21">
        <v>1566.8</v>
      </c>
      <c r="Q52" s="23">
        <f t="shared" si="0"/>
        <v>505.79999999999995</v>
      </c>
    </row>
    <row r="53" spans="1:17" ht="18" thickBot="1" x14ac:dyDescent="0.25">
      <c r="A53" s="16" t="s">
        <v>99</v>
      </c>
      <c r="B53" s="19"/>
      <c r="C53" s="19"/>
      <c r="D53" s="19">
        <v>1.4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>
        <v>1.4</v>
      </c>
      <c r="Q53" s="23">
        <f t="shared" si="0"/>
        <v>1.4</v>
      </c>
    </row>
    <row r="54" spans="1:17" ht="18" thickBot="1" x14ac:dyDescent="0.25">
      <c r="A54" s="17" t="s">
        <v>7</v>
      </c>
      <c r="B54" s="18"/>
      <c r="C54" s="18"/>
      <c r="D54" s="21">
        <v>5786.4</v>
      </c>
      <c r="E54" s="18">
        <v>103.1</v>
      </c>
      <c r="F54" s="18"/>
      <c r="G54" s="18">
        <v>0.2</v>
      </c>
      <c r="H54" s="18"/>
      <c r="I54" s="18">
        <v>0.8</v>
      </c>
      <c r="J54" s="18">
        <v>0.2</v>
      </c>
      <c r="K54" s="18">
        <v>0</v>
      </c>
      <c r="L54" s="18"/>
      <c r="M54" s="18"/>
      <c r="N54" s="18">
        <v>0</v>
      </c>
      <c r="O54" s="21">
        <v>5890.6</v>
      </c>
      <c r="Q54" s="23">
        <f t="shared" si="0"/>
        <v>5889.5</v>
      </c>
    </row>
    <row r="55" spans="1:17" ht="18" thickBot="1" x14ac:dyDescent="0.25">
      <c r="A55" s="16" t="s">
        <v>39</v>
      </c>
      <c r="B55" s="19"/>
      <c r="C55" s="19"/>
      <c r="D55" s="19">
        <v>90.9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>
        <v>90.9</v>
      </c>
      <c r="Q55" s="23">
        <f t="shared" si="0"/>
        <v>90.9</v>
      </c>
    </row>
    <row r="56" spans="1:17" ht="18" thickBot="1" x14ac:dyDescent="0.25">
      <c r="A56" s="17" t="s">
        <v>40</v>
      </c>
      <c r="B56" s="18"/>
      <c r="C56" s="18"/>
      <c r="D56" s="18">
        <v>2.8</v>
      </c>
      <c r="E56" s="18"/>
      <c r="F56" s="18"/>
      <c r="G56" s="18"/>
      <c r="H56" s="18"/>
      <c r="I56" s="18"/>
      <c r="J56" s="18"/>
      <c r="K56" s="18"/>
      <c r="L56" s="18"/>
      <c r="M56" s="21">
        <v>10127.299999999999</v>
      </c>
      <c r="N56" s="18"/>
      <c r="O56" s="21">
        <v>10130</v>
      </c>
      <c r="Q56" s="23">
        <f t="shared" si="0"/>
        <v>2.8</v>
      </c>
    </row>
    <row r="57" spans="1:17" ht="18" thickBot="1" x14ac:dyDescent="0.25">
      <c r="A57" s="16" t="s">
        <v>85</v>
      </c>
      <c r="B57" s="19"/>
      <c r="C57" s="19"/>
      <c r="D57" s="19"/>
      <c r="E57" s="19"/>
      <c r="F57" s="19"/>
      <c r="G57" s="19"/>
      <c r="H57" s="19"/>
      <c r="I57" s="19"/>
      <c r="J57" s="19"/>
      <c r="K57" s="19">
        <v>0</v>
      </c>
      <c r="L57" s="19"/>
      <c r="M57" s="19"/>
      <c r="N57" s="19">
        <v>0.1</v>
      </c>
      <c r="O57" s="19">
        <v>0.2</v>
      </c>
      <c r="Q57" s="23">
        <f t="shared" si="0"/>
        <v>0</v>
      </c>
    </row>
    <row r="58" spans="1:17" ht="18" thickBot="1" x14ac:dyDescent="0.25">
      <c r="A58" s="17" t="s">
        <v>100</v>
      </c>
      <c r="B58" s="18"/>
      <c r="C58" s="18"/>
      <c r="D58" s="18">
        <v>3.3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>
        <v>3.3</v>
      </c>
      <c r="Q58" s="23">
        <f t="shared" si="0"/>
        <v>3.3</v>
      </c>
    </row>
    <row r="59" spans="1:17" ht="18" thickBot="1" x14ac:dyDescent="0.25">
      <c r="A59" s="16" t="s">
        <v>41</v>
      </c>
      <c r="B59" s="19"/>
      <c r="C59" s="19"/>
      <c r="D59" s="19">
        <v>56</v>
      </c>
      <c r="E59" s="19"/>
      <c r="F59" s="19">
        <v>0.4</v>
      </c>
      <c r="G59" s="19">
        <v>0.1</v>
      </c>
      <c r="H59" s="19"/>
      <c r="I59" s="19">
        <v>23.2</v>
      </c>
      <c r="J59" s="19">
        <v>35.4</v>
      </c>
      <c r="K59" s="19">
        <v>2.4</v>
      </c>
      <c r="L59" s="19">
        <v>16</v>
      </c>
      <c r="M59" s="19">
        <v>32.700000000000003</v>
      </c>
      <c r="N59" s="19">
        <v>4.0999999999999996</v>
      </c>
      <c r="O59" s="19">
        <v>170.4</v>
      </c>
      <c r="Q59" s="23">
        <f t="shared" si="0"/>
        <v>56</v>
      </c>
    </row>
    <row r="60" spans="1:17" ht="18" thickBot="1" x14ac:dyDescent="0.25">
      <c r="A60" s="17" t="s">
        <v>42</v>
      </c>
      <c r="B60" s="18"/>
      <c r="C60" s="18">
        <v>14.3</v>
      </c>
      <c r="D60" s="18">
        <v>0.2</v>
      </c>
      <c r="E60" s="18"/>
      <c r="F60" s="18"/>
      <c r="G60" s="18"/>
      <c r="H60" s="18"/>
      <c r="I60" s="18"/>
      <c r="J60" s="18"/>
      <c r="K60" s="18"/>
      <c r="L60" s="18"/>
      <c r="M60" s="18"/>
      <c r="N60" s="18">
        <v>33.9</v>
      </c>
      <c r="O60" s="18">
        <v>48.3</v>
      </c>
      <c r="Q60" s="23">
        <f t="shared" si="0"/>
        <v>14.5</v>
      </c>
    </row>
    <row r="61" spans="1:17" ht="18" thickBot="1" x14ac:dyDescent="0.25">
      <c r="A61" s="16" t="s">
        <v>43</v>
      </c>
      <c r="B61" s="19">
        <v>1.1000000000000001</v>
      </c>
      <c r="C61" s="19"/>
      <c r="D61" s="19"/>
      <c r="E61" s="19"/>
      <c r="F61" s="19"/>
      <c r="G61" s="19"/>
      <c r="H61" s="19"/>
      <c r="I61" s="19"/>
      <c r="J61" s="19">
        <v>3.3</v>
      </c>
      <c r="K61" s="19"/>
      <c r="L61" s="19"/>
      <c r="M61" s="19"/>
      <c r="N61" s="19"/>
      <c r="O61" s="19">
        <v>4.4000000000000004</v>
      </c>
      <c r="Q61" s="23">
        <f t="shared" si="0"/>
        <v>1.1000000000000001</v>
      </c>
    </row>
    <row r="62" spans="1:17" ht="18" thickBot="1" x14ac:dyDescent="0.25">
      <c r="A62" s="17" t="s">
        <v>86</v>
      </c>
      <c r="B62" s="18"/>
      <c r="C62" s="18"/>
      <c r="D62" s="18">
        <v>3.2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>
        <v>3.2</v>
      </c>
      <c r="Q62" s="23">
        <f t="shared" si="0"/>
        <v>3.2</v>
      </c>
    </row>
    <row r="63" spans="1:17" ht="18" thickBot="1" x14ac:dyDescent="0.25">
      <c r="A63" s="16" t="s">
        <v>44</v>
      </c>
      <c r="B63" s="19"/>
      <c r="C63" s="19"/>
      <c r="D63" s="20">
        <v>7426.5</v>
      </c>
      <c r="E63" s="19">
        <v>73.599999999999994</v>
      </c>
      <c r="F63" s="19">
        <v>0.2</v>
      </c>
      <c r="G63" s="19">
        <v>11</v>
      </c>
      <c r="H63" s="19"/>
      <c r="I63" s="19">
        <v>8.1</v>
      </c>
      <c r="J63" s="19">
        <v>37</v>
      </c>
      <c r="K63" s="19"/>
      <c r="L63" s="19">
        <v>0.4</v>
      </c>
      <c r="M63" s="19">
        <v>13.3</v>
      </c>
      <c r="N63" s="19">
        <v>148.4</v>
      </c>
      <c r="O63" s="20">
        <v>7718.4</v>
      </c>
      <c r="Q63" s="23">
        <f t="shared" si="0"/>
        <v>7500.1</v>
      </c>
    </row>
    <row r="64" spans="1:17" ht="18" thickBot="1" x14ac:dyDescent="0.25">
      <c r="A64" s="17" t="s">
        <v>101</v>
      </c>
      <c r="B64" s="18"/>
      <c r="C64" s="18"/>
      <c r="D64" s="18">
        <v>0.2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>
        <v>0.2</v>
      </c>
      <c r="Q64" s="23">
        <f t="shared" si="0"/>
        <v>0.2</v>
      </c>
    </row>
    <row r="65" spans="1:17" ht="18" thickBot="1" x14ac:dyDescent="0.25">
      <c r="A65" s="16" t="s">
        <v>45</v>
      </c>
      <c r="B65" s="19">
        <v>0.3</v>
      </c>
      <c r="C65" s="19">
        <v>1.3</v>
      </c>
      <c r="D65" s="19">
        <v>7.9</v>
      </c>
      <c r="E65" s="19"/>
      <c r="F65" s="19"/>
      <c r="G65" s="19">
        <v>1.8</v>
      </c>
      <c r="H65" s="19"/>
      <c r="I65" s="19"/>
      <c r="J65" s="19"/>
      <c r="K65" s="19">
        <v>1</v>
      </c>
      <c r="L65" s="19">
        <v>0.1</v>
      </c>
      <c r="M65" s="19"/>
      <c r="N65" s="19"/>
      <c r="O65" s="19">
        <v>12.2</v>
      </c>
      <c r="Q65" s="23">
        <f t="shared" si="0"/>
        <v>9.5000000000000018</v>
      </c>
    </row>
    <row r="66" spans="1:17" ht="18" thickBot="1" x14ac:dyDescent="0.25">
      <c r="A66" s="17" t="s">
        <v>102</v>
      </c>
      <c r="B66" s="18"/>
      <c r="C66" s="18"/>
      <c r="D66" s="18">
        <v>348.4</v>
      </c>
      <c r="E66" s="18">
        <v>7.2</v>
      </c>
      <c r="F66" s="18">
        <v>1.3</v>
      </c>
      <c r="G66" s="18">
        <v>1.3</v>
      </c>
      <c r="H66" s="18"/>
      <c r="I66" s="18">
        <v>16.100000000000001</v>
      </c>
      <c r="J66" s="18">
        <v>41.4</v>
      </c>
      <c r="K66" s="18"/>
      <c r="L66" s="18">
        <v>1.8</v>
      </c>
      <c r="M66" s="18"/>
      <c r="N66" s="18"/>
      <c r="O66" s="18">
        <v>417.5</v>
      </c>
      <c r="Q66" s="23">
        <f t="shared" si="0"/>
        <v>355.59999999999997</v>
      </c>
    </row>
    <row r="67" spans="1:17" ht="18" thickBot="1" x14ac:dyDescent="0.25">
      <c r="A67" s="16" t="s">
        <v>46</v>
      </c>
      <c r="B67" s="19"/>
      <c r="C67" s="19"/>
      <c r="D67" s="19">
        <v>31.6</v>
      </c>
      <c r="E67" s="19">
        <v>0.5</v>
      </c>
      <c r="F67" s="19"/>
      <c r="G67" s="19"/>
      <c r="H67" s="19"/>
      <c r="I67" s="19"/>
      <c r="J67" s="19"/>
      <c r="K67" s="19"/>
      <c r="L67" s="19"/>
      <c r="M67" s="19"/>
      <c r="N67" s="19"/>
      <c r="O67" s="19">
        <v>32.1</v>
      </c>
      <c r="Q67" s="23">
        <f t="shared" si="0"/>
        <v>32.1</v>
      </c>
    </row>
    <row r="68" spans="1:17" ht="18" thickBot="1" x14ac:dyDescent="0.25">
      <c r="A68" s="17" t="s">
        <v>47</v>
      </c>
      <c r="B68" s="18"/>
      <c r="C68" s="18"/>
      <c r="D68" s="18">
        <v>11</v>
      </c>
      <c r="E68" s="18"/>
      <c r="F68" s="18"/>
      <c r="G68" s="18"/>
      <c r="H68" s="18"/>
      <c r="I68" s="18"/>
      <c r="J68" s="18"/>
      <c r="K68" s="18"/>
      <c r="L68" s="18"/>
      <c r="M68" s="18"/>
      <c r="N68" s="18">
        <v>238.2</v>
      </c>
      <c r="O68" s="18">
        <v>249.2</v>
      </c>
      <c r="Q68" s="23">
        <f t="shared" si="0"/>
        <v>11</v>
      </c>
    </row>
    <row r="69" spans="1:17" ht="18" thickBot="1" x14ac:dyDescent="0.25">
      <c r="A69" s="16" t="s">
        <v>48</v>
      </c>
      <c r="B69" s="19"/>
      <c r="C69" s="19"/>
      <c r="D69" s="19">
        <v>12.8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>
        <v>12.8</v>
      </c>
      <c r="Q69" s="23">
        <f t="shared" si="0"/>
        <v>12.8</v>
      </c>
    </row>
    <row r="70" spans="1:17" ht="18" thickBot="1" x14ac:dyDescent="0.25">
      <c r="A70" s="17" t="s">
        <v>103</v>
      </c>
      <c r="B70" s="18">
        <v>1.9</v>
      </c>
      <c r="C70" s="18"/>
      <c r="D70" s="18">
        <v>18.899999999999999</v>
      </c>
      <c r="E70" s="18"/>
      <c r="F70" s="18"/>
      <c r="G70" s="18">
        <v>0.2</v>
      </c>
      <c r="H70" s="18"/>
      <c r="I70" s="18">
        <v>2.2000000000000002</v>
      </c>
      <c r="J70" s="18">
        <v>1.2</v>
      </c>
      <c r="K70" s="18">
        <v>0</v>
      </c>
      <c r="L70" s="18">
        <v>0.1</v>
      </c>
      <c r="M70" s="18">
        <v>164.3</v>
      </c>
      <c r="N70" s="18"/>
      <c r="O70" s="18">
        <v>188.8</v>
      </c>
      <c r="Q70" s="23">
        <f t="shared" ref="Q70:Q92" si="1">+B70+D70+E70+C70</f>
        <v>20.799999999999997</v>
      </c>
    </row>
    <row r="71" spans="1:17" ht="18" thickBot="1" x14ac:dyDescent="0.25">
      <c r="A71" s="16" t="s">
        <v>104</v>
      </c>
      <c r="B71" s="19"/>
      <c r="C71" s="19"/>
      <c r="D71" s="19">
        <v>3.2</v>
      </c>
      <c r="E71" s="19"/>
      <c r="F71" s="19"/>
      <c r="G71" s="19"/>
      <c r="H71" s="19"/>
      <c r="I71" s="19"/>
      <c r="J71" s="19"/>
      <c r="K71" s="19"/>
      <c r="L71" s="19"/>
      <c r="M71" s="19"/>
      <c r="N71" s="19">
        <v>0.1</v>
      </c>
      <c r="O71" s="19">
        <v>3.3</v>
      </c>
      <c r="Q71" s="23">
        <f t="shared" si="1"/>
        <v>3.2</v>
      </c>
    </row>
    <row r="72" spans="1:17" ht="18" thickBot="1" x14ac:dyDescent="0.25">
      <c r="A72" s="17" t="s">
        <v>105</v>
      </c>
      <c r="B72" s="18"/>
      <c r="C72" s="18"/>
      <c r="D72" s="18">
        <v>0.6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0.6</v>
      </c>
      <c r="Q72" s="23">
        <f t="shared" si="1"/>
        <v>0.6</v>
      </c>
    </row>
    <row r="73" spans="1:17" ht="18" thickBot="1" x14ac:dyDescent="0.25">
      <c r="A73" s="16" t="s">
        <v>49</v>
      </c>
      <c r="B73" s="19"/>
      <c r="C73" s="19"/>
      <c r="D73" s="19">
        <v>581.4</v>
      </c>
      <c r="E73" s="19">
        <v>27.1</v>
      </c>
      <c r="F73" s="19"/>
      <c r="G73" s="19">
        <v>0.3</v>
      </c>
      <c r="H73" s="19"/>
      <c r="I73" s="19">
        <v>4.5999999999999996</v>
      </c>
      <c r="J73" s="19"/>
      <c r="K73" s="19"/>
      <c r="L73" s="19"/>
      <c r="M73" s="19"/>
      <c r="N73" s="19">
        <v>0.3</v>
      </c>
      <c r="O73" s="19">
        <v>613.70000000000005</v>
      </c>
      <c r="Q73" s="23">
        <f t="shared" si="1"/>
        <v>608.5</v>
      </c>
    </row>
    <row r="74" spans="1:17" ht="18" thickBot="1" x14ac:dyDescent="0.25">
      <c r="A74" s="17" t="s">
        <v>50</v>
      </c>
      <c r="B74" s="18"/>
      <c r="C74" s="18"/>
      <c r="D74" s="18"/>
      <c r="E74" s="18">
        <v>0</v>
      </c>
      <c r="F74" s="18"/>
      <c r="G74" s="18">
        <v>0.3</v>
      </c>
      <c r="H74" s="18"/>
      <c r="I74" s="18"/>
      <c r="J74" s="18"/>
      <c r="K74" s="18">
        <v>0</v>
      </c>
      <c r="L74" s="18"/>
      <c r="M74" s="18"/>
      <c r="N74" s="18">
        <v>0</v>
      </c>
      <c r="O74" s="18">
        <v>0.4</v>
      </c>
      <c r="Q74" s="23">
        <f t="shared" si="1"/>
        <v>0</v>
      </c>
    </row>
    <row r="75" spans="1:17" ht="18" thickBot="1" x14ac:dyDescent="0.25">
      <c r="A75" s="16" t="s">
        <v>106</v>
      </c>
      <c r="B75" s="20">
        <v>1317.6</v>
      </c>
      <c r="C75" s="20">
        <v>3265.8</v>
      </c>
      <c r="D75" s="20">
        <v>277960</v>
      </c>
      <c r="E75" s="20">
        <v>1540.5</v>
      </c>
      <c r="F75" s="20">
        <v>13254.4</v>
      </c>
      <c r="G75" s="20">
        <v>28357.5</v>
      </c>
      <c r="H75" s="20">
        <v>4188.8</v>
      </c>
      <c r="I75" s="20">
        <v>2898.3</v>
      </c>
      <c r="J75" s="20">
        <v>3404.2</v>
      </c>
      <c r="K75" s="20">
        <v>16580.8</v>
      </c>
      <c r="L75" s="20">
        <v>23863.4</v>
      </c>
      <c r="M75" s="20">
        <v>27920.2</v>
      </c>
      <c r="N75" s="20">
        <v>15501.9</v>
      </c>
      <c r="O75" s="20">
        <v>420053.3</v>
      </c>
      <c r="Q75" s="23">
        <f t="shared" si="1"/>
        <v>284083.89999999997</v>
      </c>
    </row>
    <row r="76" spans="1:17" ht="18" thickBot="1" x14ac:dyDescent="0.25">
      <c r="A76" s="4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7"/>
      <c r="Q76" s="23">
        <f t="shared" si="1"/>
        <v>0</v>
      </c>
    </row>
    <row r="77" spans="1:17" ht="18" thickBot="1" x14ac:dyDescent="0.25">
      <c r="A77" s="48" t="s">
        <v>107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50"/>
      <c r="Q77" s="23">
        <f t="shared" si="1"/>
        <v>0</v>
      </c>
    </row>
    <row r="78" spans="1:17" ht="18" thickBot="1" x14ac:dyDescent="0.25">
      <c r="A78" s="17" t="s">
        <v>108</v>
      </c>
      <c r="B78" s="18">
        <v>2.2000000000000002</v>
      </c>
      <c r="C78" s="18">
        <v>3.9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>
        <v>6.1</v>
      </c>
      <c r="Q78" s="23">
        <f t="shared" si="1"/>
        <v>6.1</v>
      </c>
    </row>
    <row r="79" spans="1:17" ht="18" thickBot="1" x14ac:dyDescent="0.25">
      <c r="A79" s="16" t="s">
        <v>51</v>
      </c>
      <c r="B79" s="19"/>
      <c r="C79" s="19"/>
      <c r="D79" s="19">
        <v>10.5</v>
      </c>
      <c r="E79" s="19">
        <v>0.3</v>
      </c>
      <c r="F79" s="19"/>
      <c r="G79" s="19"/>
      <c r="H79" s="19"/>
      <c r="I79" s="19"/>
      <c r="J79" s="19"/>
      <c r="K79" s="19"/>
      <c r="L79" s="19"/>
      <c r="M79" s="19"/>
      <c r="N79" s="19">
        <v>0</v>
      </c>
      <c r="O79" s="19">
        <v>10.8</v>
      </c>
      <c r="Q79" s="23">
        <f t="shared" si="1"/>
        <v>10.8</v>
      </c>
    </row>
    <row r="80" spans="1:17" ht="18" thickBot="1" x14ac:dyDescent="0.25">
      <c r="A80" s="17" t="s">
        <v>52</v>
      </c>
      <c r="B80" s="18"/>
      <c r="C80" s="18"/>
      <c r="D80" s="18">
        <v>51.5</v>
      </c>
      <c r="E80" s="18"/>
      <c r="F80" s="18">
        <v>462.6</v>
      </c>
      <c r="G80" s="18">
        <v>395.6</v>
      </c>
      <c r="H80" s="18"/>
      <c r="I80" s="18"/>
      <c r="J80" s="18"/>
      <c r="K80" s="18">
        <v>819</v>
      </c>
      <c r="L80" s="18">
        <v>23.6</v>
      </c>
      <c r="M80" s="18">
        <v>311.7</v>
      </c>
      <c r="N80" s="18">
        <v>160.6</v>
      </c>
      <c r="O80" s="21">
        <v>2224.6999999999998</v>
      </c>
      <c r="Q80" s="23">
        <f t="shared" si="1"/>
        <v>51.5</v>
      </c>
    </row>
    <row r="81" spans="1:17" ht="18" thickBot="1" x14ac:dyDescent="0.25">
      <c r="A81" s="16" t="s">
        <v>53</v>
      </c>
      <c r="B81" s="19">
        <v>0.5</v>
      </c>
      <c r="C81" s="20">
        <v>5558.4</v>
      </c>
      <c r="D81" s="20">
        <v>8769.7000000000007</v>
      </c>
      <c r="E81" s="19"/>
      <c r="F81" s="20">
        <v>2339.9</v>
      </c>
      <c r="G81" s="20">
        <v>62654.5</v>
      </c>
      <c r="H81" s="20">
        <v>90074.8</v>
      </c>
      <c r="I81" s="19">
        <v>115</v>
      </c>
      <c r="J81" s="19">
        <v>353.9</v>
      </c>
      <c r="K81" s="20">
        <v>19712.5</v>
      </c>
      <c r="L81" s="20">
        <v>5264.6</v>
      </c>
      <c r="M81" s="19"/>
      <c r="N81" s="20">
        <v>5707.8</v>
      </c>
      <c r="O81" s="20">
        <v>200551.6</v>
      </c>
      <c r="Q81" s="23">
        <f t="shared" si="1"/>
        <v>14328.6</v>
      </c>
    </row>
    <row r="82" spans="1:17" ht="18" thickBot="1" x14ac:dyDescent="0.25">
      <c r="A82" s="17" t="s">
        <v>106</v>
      </c>
      <c r="B82" s="18">
        <v>2.7</v>
      </c>
      <c r="C82" s="21">
        <v>5562.3</v>
      </c>
      <c r="D82" s="21">
        <v>8831.7000000000007</v>
      </c>
      <c r="E82" s="18">
        <v>0.3</v>
      </c>
      <c r="F82" s="21">
        <v>2802.5</v>
      </c>
      <c r="G82" s="21">
        <v>63050.1</v>
      </c>
      <c r="H82" s="21">
        <v>90074.8</v>
      </c>
      <c r="I82" s="18">
        <v>115</v>
      </c>
      <c r="J82" s="18">
        <v>353.9</v>
      </c>
      <c r="K82" s="21">
        <v>20531.5</v>
      </c>
      <c r="L82" s="21">
        <v>5288.1</v>
      </c>
      <c r="M82" s="18">
        <v>311.7</v>
      </c>
      <c r="N82" s="21">
        <v>5868.4</v>
      </c>
      <c r="O82" s="21">
        <v>202793.2</v>
      </c>
      <c r="Q82" s="23">
        <f t="shared" si="1"/>
        <v>14397</v>
      </c>
    </row>
    <row r="83" spans="1:17" ht="18" thickBot="1" x14ac:dyDescent="0.25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50"/>
      <c r="Q83" s="23">
        <f t="shared" si="1"/>
        <v>0</v>
      </c>
    </row>
    <row r="84" spans="1:17" ht="18" thickBot="1" x14ac:dyDescent="0.25">
      <c r="A84" s="45" t="s">
        <v>54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7"/>
      <c r="Q84" s="23">
        <f t="shared" si="1"/>
        <v>0</v>
      </c>
    </row>
    <row r="85" spans="1:17" ht="18" thickBot="1" x14ac:dyDescent="0.25">
      <c r="A85" s="16" t="s">
        <v>135</v>
      </c>
      <c r="B85" s="19">
        <v>3.4</v>
      </c>
      <c r="C85" s="20">
        <v>3147.1</v>
      </c>
      <c r="D85" s="20">
        <v>90458.8</v>
      </c>
      <c r="E85" s="19">
        <v>1</v>
      </c>
      <c r="F85" s="19">
        <v>564.79999999999995</v>
      </c>
      <c r="G85" s="20">
        <v>33132.800000000003</v>
      </c>
      <c r="H85" s="19"/>
      <c r="I85" s="19"/>
      <c r="J85" s="19">
        <v>2.1</v>
      </c>
      <c r="K85" s="20">
        <v>24496.1</v>
      </c>
      <c r="L85" s="19">
        <v>2.1</v>
      </c>
      <c r="M85" s="19">
        <v>406.3</v>
      </c>
      <c r="N85" s="20">
        <v>1070</v>
      </c>
      <c r="O85" s="20">
        <v>153284.4</v>
      </c>
      <c r="Q85" s="23">
        <f t="shared" si="1"/>
        <v>93610.3</v>
      </c>
    </row>
    <row r="86" spans="1:17" ht="18" thickBot="1" x14ac:dyDescent="0.25">
      <c r="A86" s="17" t="s">
        <v>136</v>
      </c>
      <c r="B86" s="18"/>
      <c r="C86" s="18">
        <v>1.5</v>
      </c>
      <c r="D86" s="18">
        <v>6.9</v>
      </c>
      <c r="E86" s="18">
        <v>0.4</v>
      </c>
      <c r="F86" s="18"/>
      <c r="G86" s="18">
        <v>4.5</v>
      </c>
      <c r="H86" s="18"/>
      <c r="I86" s="18"/>
      <c r="J86" s="18">
        <v>0</v>
      </c>
      <c r="K86" s="18">
        <v>0.2</v>
      </c>
      <c r="L86" s="18"/>
      <c r="M86" s="18"/>
      <c r="N86" s="18"/>
      <c r="O86" s="18">
        <v>13.5</v>
      </c>
      <c r="Q86" s="23">
        <f t="shared" si="1"/>
        <v>8.8000000000000007</v>
      </c>
    </row>
    <row r="87" spans="1:17" ht="18" thickBot="1" x14ac:dyDescent="0.25">
      <c r="A87" s="16" t="s">
        <v>55</v>
      </c>
      <c r="B87" s="19"/>
      <c r="C87" s="19"/>
      <c r="D87" s="19">
        <v>0</v>
      </c>
      <c r="E87" s="19">
        <v>0.7</v>
      </c>
      <c r="F87" s="19"/>
      <c r="G87" s="19"/>
      <c r="H87" s="19"/>
      <c r="I87" s="19"/>
      <c r="J87" s="19"/>
      <c r="K87" s="19"/>
      <c r="L87" s="19"/>
      <c r="M87" s="19"/>
      <c r="N87" s="19">
        <v>0.2</v>
      </c>
      <c r="O87" s="19">
        <v>1</v>
      </c>
      <c r="Q87" s="23">
        <f t="shared" si="1"/>
        <v>0.7</v>
      </c>
    </row>
    <row r="88" spans="1:17" ht="18" thickBot="1" x14ac:dyDescent="0.25">
      <c r="A88" s="17" t="s">
        <v>80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>
        <v>0.2</v>
      </c>
      <c r="O88" s="18">
        <v>0.2</v>
      </c>
      <c r="Q88" s="23">
        <f t="shared" si="1"/>
        <v>0</v>
      </c>
    </row>
    <row r="89" spans="1:17" ht="18" thickBot="1" x14ac:dyDescent="0.25">
      <c r="A89" s="16" t="s">
        <v>109</v>
      </c>
      <c r="B89" s="19"/>
      <c r="C89" s="19"/>
      <c r="D89" s="20">
        <v>4119.1000000000004</v>
      </c>
      <c r="E89" s="19"/>
      <c r="F89" s="19"/>
      <c r="G89" s="19"/>
      <c r="H89" s="19"/>
      <c r="I89" s="19"/>
      <c r="J89" s="19"/>
      <c r="K89" s="19"/>
      <c r="L89" s="19"/>
      <c r="M89" s="20">
        <v>1361.7</v>
      </c>
      <c r="N89" s="19"/>
      <c r="O89" s="20">
        <v>5480.8</v>
      </c>
      <c r="Q89" s="23">
        <f t="shared" si="1"/>
        <v>4119.1000000000004</v>
      </c>
    </row>
    <row r="90" spans="1:17" ht="18" thickBot="1" x14ac:dyDescent="0.25">
      <c r="A90" s="17" t="s">
        <v>106</v>
      </c>
      <c r="B90" s="18">
        <v>3.4</v>
      </c>
      <c r="C90" s="21">
        <v>3148.6</v>
      </c>
      <c r="D90" s="21">
        <v>94584.8</v>
      </c>
      <c r="E90" s="18">
        <v>2</v>
      </c>
      <c r="F90" s="18">
        <v>564.79999999999995</v>
      </c>
      <c r="G90" s="21">
        <v>33137.199999999997</v>
      </c>
      <c r="H90" s="18"/>
      <c r="I90" s="18"/>
      <c r="J90" s="18">
        <v>2.2000000000000002</v>
      </c>
      <c r="K90" s="21">
        <v>24496.3</v>
      </c>
      <c r="L90" s="18">
        <v>2.1</v>
      </c>
      <c r="M90" s="21">
        <v>1768</v>
      </c>
      <c r="N90" s="21">
        <v>1070.4000000000001</v>
      </c>
      <c r="O90" s="21">
        <v>158779.79999999999</v>
      </c>
      <c r="Q90" s="23">
        <f t="shared" si="1"/>
        <v>97738.8</v>
      </c>
    </row>
    <row r="91" spans="1:17" ht="18" thickBot="1" x14ac:dyDescent="0.25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50"/>
      <c r="Q91" s="23">
        <f t="shared" si="1"/>
        <v>0</v>
      </c>
    </row>
    <row r="92" spans="1:17" ht="18" thickBot="1" x14ac:dyDescent="0.25">
      <c r="A92" s="17" t="s">
        <v>90</v>
      </c>
      <c r="B92" s="21">
        <v>1323.7</v>
      </c>
      <c r="C92" s="21">
        <v>11976.8</v>
      </c>
      <c r="D92" s="21">
        <v>381376.6</v>
      </c>
      <c r="E92" s="21">
        <v>1542.8</v>
      </c>
      <c r="F92" s="21">
        <v>16621.7</v>
      </c>
      <c r="G92" s="21">
        <v>124544.8</v>
      </c>
      <c r="H92" s="21">
        <v>94263.7</v>
      </c>
      <c r="I92" s="21">
        <v>3013.3</v>
      </c>
      <c r="J92" s="21">
        <v>3760.3</v>
      </c>
      <c r="K92" s="21">
        <v>61608.6</v>
      </c>
      <c r="L92" s="21">
        <v>29153.599999999999</v>
      </c>
      <c r="M92" s="21">
        <v>29999.8</v>
      </c>
      <c r="N92" s="21">
        <v>22440.799999999999</v>
      </c>
      <c r="O92" s="21">
        <v>781626.3</v>
      </c>
      <c r="Q92" s="23">
        <f t="shared" si="1"/>
        <v>396219.89999999997</v>
      </c>
    </row>
  </sheetData>
  <mergeCells count="8">
    <mergeCell ref="A84:O84"/>
    <mergeCell ref="A91:O91"/>
    <mergeCell ref="A1:O1"/>
    <mergeCell ref="A2:O2"/>
    <mergeCell ref="B3:O3"/>
    <mergeCell ref="A76:O76"/>
    <mergeCell ref="A77:O77"/>
    <mergeCell ref="A83:O8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1.</vt:lpstr>
      <vt:lpstr>Hoja3</vt:lpstr>
      <vt:lpstr>Hoja1</vt:lpstr>
      <vt:lpstr>Hoja2</vt:lpstr>
      <vt:lpstr>'1.'!Área_de_impresión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Trini Pagella</cp:lastModifiedBy>
  <cp:lastPrinted>2019-02-15T17:10:50Z</cp:lastPrinted>
  <dcterms:created xsi:type="dcterms:W3CDTF">2007-10-11T15:01:54Z</dcterms:created>
  <dcterms:modified xsi:type="dcterms:W3CDTF">2025-12-03T11:27:29Z</dcterms:modified>
</cp:coreProperties>
</file>