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NUARIO 2025\economia\cuadros\transporte\"/>
    </mc:Choice>
  </mc:AlternateContent>
  <bookViews>
    <workbookView xWindow="0" yWindow="0" windowWidth="19200" windowHeight="8100"/>
  </bookViews>
  <sheets>
    <sheet name="Belgrano Norte" sheetId="1" r:id="rId1"/>
  </sheets>
  <definedNames>
    <definedName name="_xlnm.Print_Area" localSheetId="0">'Belgrano Norte'!$A$1:$G$33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D29" i="1"/>
  <c r="E29" i="1"/>
  <c r="F29" i="1"/>
  <c r="G29" i="1"/>
  <c r="C29" i="1"/>
  <c r="C9" i="1"/>
  <c r="D9" i="1"/>
  <c r="E9" i="1"/>
  <c r="F9" i="1"/>
  <c r="G9" i="1"/>
</calcChain>
</file>

<file path=xl/sharedStrings.xml><?xml version="1.0" encoding="utf-8"?>
<sst xmlns="http://schemas.openxmlformats.org/spreadsheetml/2006/main" count="55" uniqueCount="34">
  <si>
    <t>Jurisdicción</t>
  </si>
  <si>
    <t>Estación</t>
  </si>
  <si>
    <t>Año</t>
  </si>
  <si>
    <t>CABA</t>
  </si>
  <si>
    <t>Retiro</t>
  </si>
  <si>
    <t>Saldias</t>
  </si>
  <si>
    <t>Scalabrini Ortíz</t>
  </si>
  <si>
    <t>Ciudad Universitaria</t>
  </si>
  <si>
    <t>Total CABA</t>
  </si>
  <si>
    <t>PBA</t>
  </si>
  <si>
    <t>Aristóbulo del Valle</t>
  </si>
  <si>
    <t>Miguel M. Padilla</t>
  </si>
  <si>
    <t>Florida</t>
  </si>
  <si>
    <t>Munro</t>
  </si>
  <si>
    <t>Carapachay</t>
  </si>
  <si>
    <t>Villa Adelina</t>
  </si>
  <si>
    <t>Boulogne Sur Mer</t>
  </si>
  <si>
    <t>Vicealmirante Montes</t>
  </si>
  <si>
    <t>Don Torcuato</t>
  </si>
  <si>
    <t>Ing. Adolfo Sordeaux</t>
  </si>
  <si>
    <t>Villa de Mayo</t>
  </si>
  <si>
    <t>Los Polvorines</t>
  </si>
  <si>
    <t>Ing. Pablo Nogués</t>
  </si>
  <si>
    <t>Grand Bourg</t>
  </si>
  <si>
    <t>Tierras Altas</t>
  </si>
  <si>
    <t>Tortuguitas</t>
  </si>
  <si>
    <t>Manuel Alberti</t>
  </si>
  <si>
    <t>Del Viso</t>
  </si>
  <si>
    <t>Villa Rosa</t>
  </si>
  <si>
    <t>Total PBA</t>
  </si>
  <si>
    <t>TOTAL LÍNEA</t>
  </si>
  <si>
    <t>Boletos vendidos por estación. Ferrocarril Belgrano Norte. Años 2020 - 2024</t>
  </si>
  <si>
    <r>
      <rPr>
        <b/>
        <sz val="8"/>
        <rFont val="Calibri"/>
        <family val="2"/>
        <scheme val="minor"/>
      </rPr>
      <t>Fuente</t>
    </r>
    <r>
      <rPr>
        <sz val="8"/>
        <rFont val="Calibri"/>
        <family val="2"/>
        <scheme val="minor"/>
      </rPr>
      <t>: Comisión Nacional de Regulación del Transporte.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</si>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</sst>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_ * #,##0_ ;_ * \-#,##0_ ;_ 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3838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Fill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164" fontId="4" fillId="0" borderId="0" xfId="1" applyNumberFormat="1" applyFont="1" applyBorder="1"/>
    <xf numFmtId="164" fontId="4" fillId="0" borderId="0" xfId="1" applyNumberFormat="1" applyFont="1" applyBorder="1" applyAlignment="1">
      <alignment horizontal="right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/>
    <xf numFmtId="164" fontId="6" fillId="3" borderId="0" xfId="1" applyNumberFormat="1" applyFont="1" applyFill="1" applyBorder="1"/>
    <xf numFmtId="165" fontId="5" fillId="2" borderId="0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4" fontId="5" fillId="2" borderId="7" xfId="1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tabSelected="1" topLeftCell="A4" zoomScaleNormal="100" workbookViewId="0">
      <selection activeCell="C21" sqref="C21"/>
    </sheetView>
  </sheetViews>
  <sheetFormatPr baseColWidth="10" defaultRowHeight="12.75" x14ac:dyDescent="0.2"/>
  <cols>
    <col min="1" max="1" width="11.42578125" style="1"/>
    <col min="2" max="2" width="19.7109375" style="2" customWidth="1"/>
    <col min="3" max="5" width="13.42578125" style="2" bestFit="1" customWidth="1"/>
    <col min="6" max="16384" width="11.42578125" style="2"/>
  </cols>
  <sheetData>
    <row r="1" spans="1:7" x14ac:dyDescent="0.2">
      <c r="A1" s="3" t="s">
        <v>31</v>
      </c>
      <c r="B1" s="4"/>
      <c r="C1" s="4"/>
      <c r="D1" s="4"/>
      <c r="E1" s="4"/>
      <c r="F1" s="4"/>
      <c r="G1" s="4"/>
    </row>
    <row r="2" spans="1:7" x14ac:dyDescent="0.2">
      <c r="A2" s="5"/>
      <c r="B2" s="4"/>
      <c r="C2" s="4"/>
      <c r="D2" s="4"/>
      <c r="E2" s="4"/>
      <c r="F2" s="4"/>
      <c r="G2" s="4"/>
    </row>
    <row r="3" spans="1:7" ht="15" customHeight="1" x14ac:dyDescent="0.2">
      <c r="A3" s="18" t="s">
        <v>0</v>
      </c>
      <c r="B3" s="20" t="s">
        <v>1</v>
      </c>
      <c r="C3" s="22" t="s">
        <v>2</v>
      </c>
      <c r="D3" s="23"/>
      <c r="E3" s="23"/>
      <c r="F3" s="23"/>
      <c r="G3" s="23"/>
    </row>
    <row r="4" spans="1:7" x14ac:dyDescent="0.2">
      <c r="A4" s="19"/>
      <c r="B4" s="21"/>
      <c r="C4" s="6">
        <v>2020</v>
      </c>
      <c r="D4" s="6">
        <v>2021</v>
      </c>
      <c r="E4" s="6">
        <v>2022</v>
      </c>
      <c r="F4" s="6">
        <v>2023</v>
      </c>
      <c r="G4" s="6">
        <v>2024</v>
      </c>
    </row>
    <row r="5" spans="1:7" x14ac:dyDescent="0.2">
      <c r="A5" s="7" t="s">
        <v>3</v>
      </c>
      <c r="B5" s="8" t="s">
        <v>4</v>
      </c>
      <c r="C5" s="9">
        <v>2012240</v>
      </c>
      <c r="D5" s="9">
        <v>2420464</v>
      </c>
      <c r="E5" s="9">
        <v>4413301</v>
      </c>
      <c r="F5" s="9">
        <v>4995321</v>
      </c>
      <c r="G5" s="9">
        <v>4286200</v>
      </c>
    </row>
    <row r="6" spans="1:7" x14ac:dyDescent="0.2">
      <c r="A6" s="7" t="s">
        <v>3</v>
      </c>
      <c r="B6" s="8" t="s">
        <v>5</v>
      </c>
      <c r="C6" s="9">
        <v>51343</v>
      </c>
      <c r="D6" s="9">
        <v>80712</v>
      </c>
      <c r="E6" s="9">
        <v>157764</v>
      </c>
      <c r="F6" s="9">
        <v>179440</v>
      </c>
      <c r="G6" s="9">
        <v>182764</v>
      </c>
    </row>
    <row r="7" spans="1:7" x14ac:dyDescent="0.2">
      <c r="A7" s="7" t="s">
        <v>3</v>
      </c>
      <c r="B7" s="8" t="s">
        <v>6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</row>
    <row r="8" spans="1:7" x14ac:dyDescent="0.2">
      <c r="A8" s="7" t="s">
        <v>3</v>
      </c>
      <c r="B8" s="8" t="s">
        <v>7</v>
      </c>
      <c r="C8" s="9">
        <v>92596</v>
      </c>
      <c r="D8" s="9">
        <v>101110</v>
      </c>
      <c r="E8" s="9">
        <v>658558</v>
      </c>
      <c r="F8" s="9">
        <v>720928</v>
      </c>
      <c r="G8" s="9">
        <v>658706</v>
      </c>
    </row>
    <row r="9" spans="1:7" x14ac:dyDescent="0.2">
      <c r="A9" s="11"/>
      <c r="B9" s="12" t="s">
        <v>8</v>
      </c>
      <c r="C9" s="13">
        <f t="shared" ref="C9" si="0">SUM(C4:C8)</f>
        <v>2158199</v>
      </c>
      <c r="D9" s="13">
        <f t="shared" ref="D9" si="1">SUM(D4:D8)</f>
        <v>2604307</v>
      </c>
      <c r="E9" s="13">
        <f t="shared" ref="E9" si="2">SUM(E4:E8)</f>
        <v>5231645</v>
      </c>
      <c r="F9" s="13">
        <f t="shared" ref="F9" si="3">SUM(F4:F8)</f>
        <v>5897712</v>
      </c>
      <c r="G9" s="13">
        <f t="shared" ref="E9:G9" si="4">SUM(G4:G8)</f>
        <v>5129694</v>
      </c>
    </row>
    <row r="10" spans="1:7" x14ac:dyDescent="0.2">
      <c r="A10" s="7" t="s">
        <v>9</v>
      </c>
      <c r="B10" s="8" t="s">
        <v>10</v>
      </c>
      <c r="C10" s="9">
        <v>721032</v>
      </c>
      <c r="D10" s="9">
        <v>1258640</v>
      </c>
      <c r="E10" s="9">
        <v>1849535</v>
      </c>
      <c r="F10" s="9">
        <v>2200346</v>
      </c>
      <c r="G10" s="9">
        <v>1835214</v>
      </c>
    </row>
    <row r="11" spans="1:7" x14ac:dyDescent="0.2">
      <c r="A11" s="7" t="s">
        <v>9</v>
      </c>
      <c r="B11" s="8" t="s">
        <v>11</v>
      </c>
      <c r="C11" s="9">
        <v>250086</v>
      </c>
      <c r="D11" s="9">
        <v>407762</v>
      </c>
      <c r="E11" s="9">
        <v>585727</v>
      </c>
      <c r="F11" s="9">
        <v>664059</v>
      </c>
      <c r="G11" s="9">
        <v>588752</v>
      </c>
    </row>
    <row r="12" spans="1:7" x14ac:dyDescent="0.2">
      <c r="A12" s="7" t="s">
        <v>9</v>
      </c>
      <c r="B12" s="8" t="s">
        <v>12</v>
      </c>
      <c r="C12" s="9">
        <v>339727</v>
      </c>
      <c r="D12" s="9">
        <v>481515</v>
      </c>
      <c r="E12" s="9">
        <v>654359</v>
      </c>
      <c r="F12" s="9">
        <v>744536</v>
      </c>
      <c r="G12" s="9">
        <v>667245</v>
      </c>
    </row>
    <row r="13" spans="1:7" x14ac:dyDescent="0.2">
      <c r="A13" s="7" t="s">
        <v>9</v>
      </c>
      <c r="B13" s="8" t="s">
        <v>13</v>
      </c>
      <c r="C13" s="9">
        <v>464020</v>
      </c>
      <c r="D13" s="9">
        <v>622408</v>
      </c>
      <c r="E13" s="9">
        <v>1035451</v>
      </c>
      <c r="F13" s="9">
        <v>1036969</v>
      </c>
      <c r="G13" s="9">
        <v>963545</v>
      </c>
    </row>
    <row r="14" spans="1:7" x14ac:dyDescent="0.2">
      <c r="A14" s="7" t="s">
        <v>9</v>
      </c>
      <c r="B14" s="8" t="s">
        <v>14</v>
      </c>
      <c r="C14" s="9">
        <v>268126</v>
      </c>
      <c r="D14" s="9">
        <v>489689</v>
      </c>
      <c r="E14" s="9">
        <v>672070</v>
      </c>
      <c r="F14" s="9">
        <v>738322</v>
      </c>
      <c r="G14" s="9">
        <v>653992</v>
      </c>
    </row>
    <row r="15" spans="1:7" x14ac:dyDescent="0.2">
      <c r="A15" s="7" t="s">
        <v>9</v>
      </c>
      <c r="B15" s="8" t="s">
        <v>15</v>
      </c>
      <c r="C15" s="9">
        <v>471797</v>
      </c>
      <c r="D15" s="9">
        <v>775746</v>
      </c>
      <c r="E15" s="9">
        <v>1245921</v>
      </c>
      <c r="F15" s="9">
        <v>1494334</v>
      </c>
      <c r="G15" s="9">
        <v>1350551</v>
      </c>
    </row>
    <row r="16" spans="1:7" x14ac:dyDescent="0.2">
      <c r="A16" s="7" t="s">
        <v>9</v>
      </c>
      <c r="B16" s="8" t="s">
        <v>16</v>
      </c>
      <c r="C16" s="9">
        <v>1082102</v>
      </c>
      <c r="D16" s="9">
        <v>1558979</v>
      </c>
      <c r="E16" s="9">
        <v>2153155</v>
      </c>
      <c r="F16" s="9">
        <v>2357276</v>
      </c>
      <c r="G16" s="9">
        <v>2003363</v>
      </c>
    </row>
    <row r="17" spans="1:7" x14ac:dyDescent="0.2">
      <c r="A17" s="7" t="s">
        <v>9</v>
      </c>
      <c r="B17" s="8" t="s">
        <v>17</v>
      </c>
      <c r="C17" s="9">
        <v>130563</v>
      </c>
      <c r="D17" s="9">
        <v>212675</v>
      </c>
      <c r="E17" s="9">
        <v>305176</v>
      </c>
      <c r="F17" s="9">
        <v>347076</v>
      </c>
      <c r="G17" s="9">
        <v>314781</v>
      </c>
    </row>
    <row r="18" spans="1:7" x14ac:dyDescent="0.2">
      <c r="A18" s="7" t="s">
        <v>9</v>
      </c>
      <c r="B18" s="8" t="s">
        <v>18</v>
      </c>
      <c r="C18" s="9">
        <v>696370</v>
      </c>
      <c r="D18" s="9">
        <v>965951</v>
      </c>
      <c r="E18" s="9">
        <v>1528231</v>
      </c>
      <c r="F18" s="9">
        <v>1763369</v>
      </c>
      <c r="G18" s="9">
        <v>1518635</v>
      </c>
    </row>
    <row r="19" spans="1:7" x14ac:dyDescent="0.2">
      <c r="A19" s="7" t="s">
        <v>9</v>
      </c>
      <c r="B19" s="8" t="s">
        <v>19</v>
      </c>
      <c r="C19" s="9">
        <v>466581</v>
      </c>
      <c r="D19" s="9">
        <v>876052</v>
      </c>
      <c r="E19" s="9">
        <v>1200312</v>
      </c>
      <c r="F19" s="9">
        <v>1277898</v>
      </c>
      <c r="G19" s="9">
        <v>1218124</v>
      </c>
    </row>
    <row r="20" spans="1:7" x14ac:dyDescent="0.2">
      <c r="A20" s="7" t="s">
        <v>9</v>
      </c>
      <c r="B20" s="8" t="s">
        <v>20</v>
      </c>
      <c r="C20" s="9">
        <v>197896</v>
      </c>
      <c r="D20" s="9">
        <v>410505</v>
      </c>
      <c r="E20" s="9">
        <v>609860</v>
      </c>
      <c r="F20" s="9">
        <v>700915</v>
      </c>
      <c r="G20" s="9">
        <v>626683</v>
      </c>
    </row>
    <row r="21" spans="1:7" x14ac:dyDescent="0.2">
      <c r="A21" s="7" t="s">
        <v>9</v>
      </c>
      <c r="B21" s="8" t="s">
        <v>21</v>
      </c>
      <c r="C21" s="9">
        <v>717756</v>
      </c>
      <c r="D21" s="9">
        <v>1143399</v>
      </c>
      <c r="E21" s="9">
        <v>1835081</v>
      </c>
      <c r="F21" s="9">
        <v>2091669</v>
      </c>
      <c r="G21" s="9">
        <v>1763883</v>
      </c>
    </row>
    <row r="22" spans="1:7" x14ac:dyDescent="0.2">
      <c r="A22" s="7" t="s">
        <v>9</v>
      </c>
      <c r="B22" s="8" t="s">
        <v>22</v>
      </c>
      <c r="C22" s="9">
        <v>587911</v>
      </c>
      <c r="D22" s="9">
        <v>1023317</v>
      </c>
      <c r="E22" s="9">
        <v>1691127</v>
      </c>
      <c r="F22" s="9">
        <v>2026602</v>
      </c>
      <c r="G22" s="9">
        <v>1763426</v>
      </c>
    </row>
    <row r="23" spans="1:7" x14ac:dyDescent="0.2">
      <c r="A23" s="7" t="s">
        <v>9</v>
      </c>
      <c r="B23" s="8" t="s">
        <v>23</v>
      </c>
      <c r="C23" s="9">
        <v>1197794</v>
      </c>
      <c r="D23" s="9">
        <v>1980705</v>
      </c>
      <c r="E23" s="9">
        <v>2894956</v>
      </c>
      <c r="F23" s="9">
        <v>3308174</v>
      </c>
      <c r="G23" s="9">
        <v>2994464</v>
      </c>
    </row>
    <row r="24" spans="1:7" x14ac:dyDescent="0.2">
      <c r="A24" s="7" t="s">
        <v>9</v>
      </c>
      <c r="B24" s="8" t="s">
        <v>24</v>
      </c>
      <c r="C24" s="9">
        <v>279512</v>
      </c>
      <c r="D24" s="9">
        <v>547628</v>
      </c>
      <c r="E24" s="9">
        <v>813447</v>
      </c>
      <c r="F24" s="9">
        <v>894968</v>
      </c>
      <c r="G24" s="9">
        <v>806390</v>
      </c>
    </row>
    <row r="25" spans="1:7" x14ac:dyDescent="0.2">
      <c r="A25" s="7" t="s">
        <v>9</v>
      </c>
      <c r="B25" s="8" t="s">
        <v>25</v>
      </c>
      <c r="C25" s="9">
        <v>203241</v>
      </c>
      <c r="D25" s="9">
        <v>404355</v>
      </c>
      <c r="E25" s="9">
        <v>761275</v>
      </c>
      <c r="F25" s="9">
        <v>813915</v>
      </c>
      <c r="G25" s="9">
        <v>653278</v>
      </c>
    </row>
    <row r="26" spans="1:7" x14ac:dyDescent="0.2">
      <c r="A26" s="7" t="s">
        <v>9</v>
      </c>
      <c r="B26" s="8" t="s">
        <v>26</v>
      </c>
      <c r="C26" s="9">
        <v>220075</v>
      </c>
      <c r="D26" s="9">
        <v>402928</v>
      </c>
      <c r="E26" s="9">
        <v>604729</v>
      </c>
      <c r="F26" s="9">
        <v>702301</v>
      </c>
      <c r="G26" s="9">
        <v>637640</v>
      </c>
    </row>
    <row r="27" spans="1:7" x14ac:dyDescent="0.2">
      <c r="A27" s="7" t="s">
        <v>9</v>
      </c>
      <c r="B27" s="8" t="s">
        <v>27</v>
      </c>
      <c r="C27" s="9">
        <v>380197</v>
      </c>
      <c r="D27" s="9">
        <v>628031</v>
      </c>
      <c r="E27" s="9">
        <v>918724</v>
      </c>
      <c r="F27" s="9">
        <v>913426</v>
      </c>
      <c r="G27" s="9">
        <v>763889</v>
      </c>
    </row>
    <row r="28" spans="1:7" x14ac:dyDescent="0.2">
      <c r="A28" s="7" t="s">
        <v>9</v>
      </c>
      <c r="B28" s="8" t="s">
        <v>28</v>
      </c>
      <c r="C28" s="9">
        <v>521737</v>
      </c>
      <c r="D28" s="9">
        <v>738051</v>
      </c>
      <c r="E28" s="9">
        <v>840845</v>
      </c>
      <c r="F28" s="9">
        <v>927304</v>
      </c>
      <c r="G28" s="9">
        <v>848099</v>
      </c>
    </row>
    <row r="29" spans="1:7" x14ac:dyDescent="0.2">
      <c r="A29" s="11"/>
      <c r="B29" s="12" t="s">
        <v>29</v>
      </c>
      <c r="C29" s="13">
        <f>SUM(C10:C28)</f>
        <v>9196523</v>
      </c>
      <c r="D29" s="13">
        <f t="shared" ref="D29:G29" si="5">SUM(D10:D28)</f>
        <v>14928336</v>
      </c>
      <c r="E29" s="13">
        <f t="shared" si="5"/>
        <v>22199981</v>
      </c>
      <c r="F29" s="13">
        <f t="shared" si="5"/>
        <v>25003459</v>
      </c>
      <c r="G29" s="13">
        <f t="shared" si="5"/>
        <v>21971954</v>
      </c>
    </row>
    <row r="30" spans="1:7" x14ac:dyDescent="0.2">
      <c r="A30" s="14"/>
      <c r="B30" s="15" t="s">
        <v>30</v>
      </c>
      <c r="C30" s="16">
        <f t="shared" ref="C30:F30" si="6">+C29+C9</f>
        <v>11354722</v>
      </c>
      <c r="D30" s="16">
        <f t="shared" si="6"/>
        <v>17532643</v>
      </c>
      <c r="E30" s="16">
        <f t="shared" si="6"/>
        <v>27431626</v>
      </c>
      <c r="F30" s="16">
        <f t="shared" si="6"/>
        <v>30901171</v>
      </c>
      <c r="G30" s="16">
        <f>+G29+G9</f>
        <v>27101648</v>
      </c>
    </row>
    <row r="31" spans="1:7" x14ac:dyDescent="0.2">
      <c r="A31" s="5"/>
      <c r="B31" s="4"/>
      <c r="C31" s="4"/>
      <c r="D31" s="4"/>
      <c r="E31" s="4"/>
      <c r="F31" s="4"/>
      <c r="G31" s="4"/>
    </row>
    <row r="32" spans="1:7" x14ac:dyDescent="0.2">
      <c r="A32" s="17" t="s">
        <v>32</v>
      </c>
      <c r="B32" s="4"/>
      <c r="C32" s="4"/>
      <c r="D32" s="4"/>
      <c r="E32" s="4"/>
      <c r="F32" s="4"/>
      <c r="G32" s="4"/>
    </row>
    <row r="33" spans="1:7" x14ac:dyDescent="0.2">
      <c r="A33" s="17" t="s">
        <v>33</v>
      </c>
      <c r="B33" s="4"/>
      <c r="C33" s="4"/>
      <c r="D33" s="4"/>
      <c r="E33" s="4"/>
      <c r="F33" s="4"/>
      <c r="G33" s="4"/>
    </row>
  </sheetData>
  <mergeCells count="3">
    <mergeCell ref="A3:A4"/>
    <mergeCell ref="B3:B4"/>
    <mergeCell ref="C3:G3"/>
  </mergeCell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Belgrano Norte</vt:lpstr>
      <vt:lpstr>'Belgrano Norte'!Área_de_impresión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Besler</dc:creator>
  <cp:lastModifiedBy>Daniel Besler</cp:lastModifiedBy>
  <dcterms:created xsi:type="dcterms:W3CDTF">2022-10-17T09:38:29Z</dcterms:created>
  <dcterms:modified xsi:type="dcterms:W3CDTF">2025-12-04T09:34:58Z</dcterms:modified>
</cp:coreProperties>
</file>