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transporte\"/>
    </mc:Choice>
  </mc:AlternateContent>
  <bookViews>
    <workbookView xWindow="0" yWindow="0" windowWidth="19200" windowHeight="8100"/>
  </bookViews>
  <sheets>
    <sheet name="Belgrano Su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/>
  <c r="F31" i="1"/>
  <c r="F32" i="1" s="1"/>
  <c r="G31" i="1"/>
  <c r="G32" i="1" s="1"/>
  <c r="D32" i="1"/>
  <c r="E32" i="1"/>
  <c r="C32" i="1"/>
  <c r="C31" i="1"/>
  <c r="D9" i="1"/>
  <c r="E9" i="1"/>
  <c r="F9" i="1"/>
  <c r="G9" i="1"/>
  <c r="C9" i="1"/>
</calcChain>
</file>

<file path=xl/sharedStrings.xml><?xml version="1.0" encoding="utf-8"?>
<sst xmlns="http://schemas.openxmlformats.org/spreadsheetml/2006/main" count="59" uniqueCount="36">
  <si>
    <t>Jurisdicción</t>
  </si>
  <si>
    <t>Estación</t>
  </si>
  <si>
    <t>Año</t>
  </si>
  <si>
    <t>CABA</t>
  </si>
  <si>
    <t>Total CABA</t>
  </si>
  <si>
    <t>PBA</t>
  </si>
  <si>
    <t>Total PBA</t>
  </si>
  <si>
    <t>TOTAL LÍNEA</t>
  </si>
  <si>
    <t>Dr. Antonio Sáenz</t>
  </si>
  <si>
    <t>Villa Soldati</t>
  </si>
  <si>
    <t>Presidente Illia</t>
  </si>
  <si>
    <t>Villa Lugano</t>
  </si>
  <si>
    <t>Villa Madero</t>
  </si>
  <si>
    <t>Marinos del Fournier</t>
  </si>
  <si>
    <t>Tapiales</t>
  </si>
  <si>
    <t>Ing. Castello</t>
  </si>
  <si>
    <t>Querandí</t>
  </si>
  <si>
    <t>Laferrere</t>
  </si>
  <si>
    <t>María Eva Duarte</t>
  </si>
  <si>
    <t>Independencia</t>
  </si>
  <si>
    <t>González Catán</t>
  </si>
  <si>
    <t>Km 12</t>
  </si>
  <si>
    <t>Aldo Bonzi</t>
  </si>
  <si>
    <t>Mendeville</t>
  </si>
  <si>
    <t>José Ingenieros</t>
  </si>
  <si>
    <t>Justo Villegas</t>
  </si>
  <si>
    <t>Isidro Casanova</t>
  </si>
  <si>
    <t>Rafael Castillo</t>
  </si>
  <si>
    <t>Merlo Gómez</t>
  </si>
  <si>
    <t>Libertad</t>
  </si>
  <si>
    <t>Marinos del Crucero Gral. Belgrano</t>
  </si>
  <si>
    <t>Marcos Paz</t>
  </si>
  <si>
    <t>20 de Junio</t>
  </si>
  <si>
    <t>Boletos vendidos por estación. Ferrocarril Belgrano Sur Años 2020 - 2024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</si>
  <si>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Comisión Nacional de Regulación del Transporte.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</si>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</sst>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164" fontId="5" fillId="3" borderId="0" xfId="1" applyNumberFormat="1" applyFont="1" applyFill="1" applyBorder="1"/>
    <xf numFmtId="0" fontId="3" fillId="0" borderId="0" xfId="0" applyFont="1" applyBorder="1"/>
    <xf numFmtId="164" fontId="3" fillId="0" borderId="0" xfId="1" applyNumberFormat="1" applyFont="1" applyBorder="1"/>
    <xf numFmtId="165" fontId="4" fillId="2" borderId="0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topLeftCell="A2" zoomScaleNormal="100" workbookViewId="0">
      <selection activeCell="C31" sqref="C31:G32"/>
    </sheetView>
  </sheetViews>
  <sheetFormatPr baseColWidth="10" defaultRowHeight="11.25" x14ac:dyDescent="0.2"/>
  <cols>
    <col min="1" max="1" width="11.42578125" style="16"/>
    <col min="2" max="2" width="19.7109375" style="2" customWidth="1"/>
    <col min="3" max="5" width="13.42578125" style="2" bestFit="1" customWidth="1"/>
    <col min="6" max="6" width="11.42578125" style="2"/>
    <col min="7" max="7" width="13.42578125" style="2" bestFit="1" customWidth="1"/>
    <col min="8" max="16384" width="11.42578125" style="2"/>
  </cols>
  <sheetData>
    <row r="1" spans="1:7" x14ac:dyDescent="0.2">
      <c r="A1" s="1" t="s">
        <v>33</v>
      </c>
    </row>
    <row r="3" spans="1:7" ht="15" customHeight="1" x14ac:dyDescent="0.2">
      <c r="A3" s="18" t="s">
        <v>0</v>
      </c>
      <c r="B3" s="20" t="s">
        <v>1</v>
      </c>
      <c r="C3" s="22" t="s">
        <v>2</v>
      </c>
      <c r="D3" s="23"/>
      <c r="E3" s="23"/>
      <c r="F3" s="23"/>
      <c r="G3" s="23"/>
    </row>
    <row r="4" spans="1:7" x14ac:dyDescent="0.2">
      <c r="A4" s="19"/>
      <c r="B4" s="21"/>
      <c r="C4" s="3">
        <v>2020</v>
      </c>
      <c r="D4" s="3">
        <v>2021</v>
      </c>
      <c r="E4" s="4">
        <v>2022</v>
      </c>
      <c r="F4" s="3">
        <v>2023</v>
      </c>
      <c r="G4" s="4">
        <v>2024</v>
      </c>
    </row>
    <row r="5" spans="1:7" x14ac:dyDescent="0.2">
      <c r="A5" s="5" t="s">
        <v>3</v>
      </c>
      <c r="B5" s="2" t="s">
        <v>8</v>
      </c>
      <c r="C5" s="6">
        <v>1395602</v>
      </c>
      <c r="D5" s="6">
        <v>1689900</v>
      </c>
      <c r="E5" s="6">
        <v>2661562</v>
      </c>
      <c r="F5" s="6">
        <v>2891108</v>
      </c>
      <c r="G5" s="6">
        <v>2794990</v>
      </c>
    </row>
    <row r="6" spans="1:7" x14ac:dyDescent="0.2">
      <c r="A6" s="5" t="s">
        <v>3</v>
      </c>
      <c r="B6" s="2" t="s">
        <v>9</v>
      </c>
      <c r="C6" s="6">
        <v>235259</v>
      </c>
      <c r="D6" s="6">
        <v>272052</v>
      </c>
      <c r="E6" s="6">
        <v>409193</v>
      </c>
      <c r="F6" s="6">
        <v>418188</v>
      </c>
      <c r="G6" s="6">
        <v>374483</v>
      </c>
    </row>
    <row r="7" spans="1:7" x14ac:dyDescent="0.2">
      <c r="A7" s="5" t="s">
        <v>3</v>
      </c>
      <c r="B7" s="2" t="s">
        <v>10</v>
      </c>
      <c r="C7" s="6">
        <v>62834</v>
      </c>
      <c r="D7" s="6">
        <v>67945</v>
      </c>
      <c r="E7" s="6">
        <v>104027</v>
      </c>
      <c r="F7" s="6">
        <v>115336</v>
      </c>
      <c r="G7" s="6">
        <v>107646</v>
      </c>
    </row>
    <row r="8" spans="1:7" x14ac:dyDescent="0.2">
      <c r="A8" s="5" t="s">
        <v>3</v>
      </c>
      <c r="B8" s="2" t="s">
        <v>11</v>
      </c>
      <c r="C8" s="6">
        <v>491959</v>
      </c>
      <c r="D8" s="6">
        <v>680036</v>
      </c>
      <c r="E8" s="6">
        <v>1027400</v>
      </c>
      <c r="F8" s="6">
        <v>1118540</v>
      </c>
      <c r="G8" s="6">
        <v>1010417</v>
      </c>
    </row>
    <row r="9" spans="1:7" x14ac:dyDescent="0.2">
      <c r="A9" s="7"/>
      <c r="B9" s="8" t="s">
        <v>4</v>
      </c>
      <c r="C9" s="9">
        <f>SUM(C5:C8)</f>
        <v>2185654</v>
      </c>
      <c r="D9" s="9">
        <f t="shared" ref="D9:G9" si="0">SUM(D5:D8)</f>
        <v>2709933</v>
      </c>
      <c r="E9" s="9">
        <f t="shared" si="0"/>
        <v>4202182</v>
      </c>
      <c r="F9" s="9">
        <f t="shared" si="0"/>
        <v>4543172</v>
      </c>
      <c r="G9" s="9">
        <f t="shared" si="0"/>
        <v>4287536</v>
      </c>
    </row>
    <row r="10" spans="1:7" x14ac:dyDescent="0.2">
      <c r="A10" s="5" t="s">
        <v>5</v>
      </c>
      <c r="B10" s="10" t="s">
        <v>12</v>
      </c>
      <c r="C10" s="11">
        <v>354132</v>
      </c>
      <c r="D10" s="11">
        <v>479627</v>
      </c>
      <c r="E10" s="11">
        <v>794842</v>
      </c>
      <c r="F10" s="11">
        <v>781944</v>
      </c>
      <c r="G10" s="11">
        <v>672124</v>
      </c>
    </row>
    <row r="11" spans="1:7" x14ac:dyDescent="0.2">
      <c r="A11" s="5" t="s">
        <v>5</v>
      </c>
      <c r="B11" s="10" t="s">
        <v>13</v>
      </c>
      <c r="C11" s="11">
        <v>186663</v>
      </c>
      <c r="D11" s="11">
        <v>234090</v>
      </c>
      <c r="E11" s="11">
        <v>399800</v>
      </c>
      <c r="F11" s="11">
        <v>394544</v>
      </c>
      <c r="G11" s="11">
        <v>348626</v>
      </c>
    </row>
    <row r="12" spans="1:7" x14ac:dyDescent="0.2">
      <c r="A12" s="5" t="s">
        <v>5</v>
      </c>
      <c r="B12" s="10" t="s">
        <v>14</v>
      </c>
      <c r="C12" s="11">
        <v>148491</v>
      </c>
      <c r="D12" s="11">
        <v>259228</v>
      </c>
      <c r="E12" s="11">
        <v>349120</v>
      </c>
      <c r="F12" s="11">
        <v>277044</v>
      </c>
      <c r="G12" s="11">
        <v>270469</v>
      </c>
    </row>
    <row r="13" spans="1:7" x14ac:dyDescent="0.2">
      <c r="A13" s="5" t="s">
        <v>5</v>
      </c>
      <c r="B13" s="10" t="s">
        <v>15</v>
      </c>
      <c r="C13" s="11">
        <v>366426</v>
      </c>
      <c r="D13" s="11">
        <v>611859</v>
      </c>
      <c r="E13" s="11">
        <v>745225</v>
      </c>
      <c r="F13" s="11">
        <v>895268</v>
      </c>
      <c r="G13" s="11">
        <v>825742</v>
      </c>
    </row>
    <row r="14" spans="1:7" x14ac:dyDescent="0.2">
      <c r="A14" s="5" t="s">
        <v>5</v>
      </c>
      <c r="B14" s="10" t="s">
        <v>16</v>
      </c>
      <c r="C14" s="11">
        <v>125568</v>
      </c>
      <c r="D14" s="11">
        <v>269164</v>
      </c>
      <c r="E14" s="11">
        <v>331977</v>
      </c>
      <c r="F14" s="11">
        <v>324374</v>
      </c>
      <c r="G14" s="11">
        <v>242583</v>
      </c>
    </row>
    <row r="15" spans="1:7" x14ac:dyDescent="0.2">
      <c r="A15" s="5" t="s">
        <v>5</v>
      </c>
      <c r="B15" s="10" t="s">
        <v>17</v>
      </c>
      <c r="C15" s="11">
        <v>1030730</v>
      </c>
      <c r="D15" s="11">
        <v>1467675</v>
      </c>
      <c r="E15" s="11">
        <v>2403057</v>
      </c>
      <c r="F15" s="11">
        <v>2574838</v>
      </c>
      <c r="G15" s="11">
        <v>2501342</v>
      </c>
    </row>
    <row r="16" spans="1:7" x14ac:dyDescent="0.2">
      <c r="A16" s="5" t="s">
        <v>5</v>
      </c>
      <c r="B16" s="10" t="s">
        <v>18</v>
      </c>
      <c r="C16" s="11">
        <v>233117</v>
      </c>
      <c r="D16" s="11">
        <v>293243</v>
      </c>
      <c r="E16" s="11">
        <v>496703</v>
      </c>
      <c r="F16" s="11">
        <v>590038</v>
      </c>
      <c r="G16" s="11">
        <v>526337</v>
      </c>
    </row>
    <row r="17" spans="1:7" x14ac:dyDescent="0.2">
      <c r="A17" s="5" t="s">
        <v>5</v>
      </c>
      <c r="B17" s="10" t="s">
        <v>19</v>
      </c>
      <c r="C17" s="11">
        <v>621424</v>
      </c>
      <c r="D17" s="11">
        <v>851529</v>
      </c>
      <c r="E17" s="11">
        <v>1466352</v>
      </c>
      <c r="F17" s="11">
        <v>1785191</v>
      </c>
      <c r="G17" s="11">
        <v>1604049</v>
      </c>
    </row>
    <row r="18" spans="1:7" x14ac:dyDescent="0.2">
      <c r="A18" s="5" t="s">
        <v>5</v>
      </c>
      <c r="B18" s="10" t="s">
        <v>20</v>
      </c>
      <c r="C18" s="11">
        <v>979570</v>
      </c>
      <c r="D18" s="11">
        <v>1433820</v>
      </c>
      <c r="E18" s="11">
        <v>2514518</v>
      </c>
      <c r="F18" s="11">
        <v>2899561</v>
      </c>
      <c r="G18" s="11">
        <v>2499497</v>
      </c>
    </row>
    <row r="19" spans="1:7" x14ac:dyDescent="0.2">
      <c r="A19" s="5" t="s">
        <v>5</v>
      </c>
      <c r="B19" s="10" t="s">
        <v>32</v>
      </c>
      <c r="C19" s="11">
        <v>3807</v>
      </c>
      <c r="D19" s="11">
        <v>5063</v>
      </c>
      <c r="E19" s="11">
        <v>9004</v>
      </c>
      <c r="F19" s="11">
        <v>7588</v>
      </c>
      <c r="G19" s="11">
        <v>4838</v>
      </c>
    </row>
    <row r="20" spans="1:7" x14ac:dyDescent="0.2">
      <c r="A20" s="5" t="s">
        <v>5</v>
      </c>
      <c r="B20" s="10" t="s">
        <v>31</v>
      </c>
      <c r="C20" s="11">
        <v>0</v>
      </c>
      <c r="D20" s="11">
        <v>7750</v>
      </c>
      <c r="E20" s="11">
        <v>22020</v>
      </c>
      <c r="F20" s="11">
        <v>18183</v>
      </c>
      <c r="G20" s="11">
        <v>10972</v>
      </c>
    </row>
    <row r="21" spans="1:7" x14ac:dyDescent="0.2">
      <c r="A21" s="5" t="s">
        <v>5</v>
      </c>
      <c r="B21" s="10" t="s">
        <v>21</v>
      </c>
      <c r="C21" s="11">
        <v>6189</v>
      </c>
      <c r="D21" s="11">
        <v>23</v>
      </c>
      <c r="E21" s="11">
        <v>0</v>
      </c>
      <c r="F21" s="11">
        <v>21</v>
      </c>
      <c r="G21" s="11">
        <v>0</v>
      </c>
    </row>
    <row r="22" spans="1:7" x14ac:dyDescent="0.2">
      <c r="A22" s="5" t="s">
        <v>5</v>
      </c>
      <c r="B22" s="10" t="s">
        <v>22</v>
      </c>
      <c r="C22" s="11">
        <v>15528</v>
      </c>
      <c r="D22" s="11">
        <v>19439</v>
      </c>
      <c r="E22" s="11">
        <v>18558</v>
      </c>
      <c r="F22" s="11">
        <v>9210</v>
      </c>
      <c r="G22" s="11">
        <v>8022</v>
      </c>
    </row>
    <row r="23" spans="1:7" x14ac:dyDescent="0.2">
      <c r="A23" s="5" t="s">
        <v>5</v>
      </c>
      <c r="B23" s="10" t="s">
        <v>23</v>
      </c>
      <c r="C23" s="11">
        <v>22978</v>
      </c>
      <c r="D23" s="11">
        <v>36671</v>
      </c>
      <c r="E23" s="11">
        <v>40524</v>
      </c>
      <c r="F23" s="11">
        <v>17998</v>
      </c>
      <c r="G23" s="11">
        <v>14081</v>
      </c>
    </row>
    <row r="24" spans="1:7" x14ac:dyDescent="0.2">
      <c r="A24" s="5" t="s">
        <v>5</v>
      </c>
      <c r="B24" s="10" t="s">
        <v>24</v>
      </c>
      <c r="C24" s="11">
        <v>19054</v>
      </c>
      <c r="D24" s="11">
        <v>29366</v>
      </c>
      <c r="E24" s="11">
        <v>36296</v>
      </c>
      <c r="F24" s="11">
        <v>16112</v>
      </c>
      <c r="G24" s="11">
        <v>13680</v>
      </c>
    </row>
    <row r="25" spans="1:7" x14ac:dyDescent="0.2">
      <c r="A25" s="5" t="s">
        <v>5</v>
      </c>
      <c r="B25" s="10" t="s">
        <v>25</v>
      </c>
      <c r="C25" s="11">
        <v>43088</v>
      </c>
      <c r="D25" s="11">
        <v>71148</v>
      </c>
      <c r="E25" s="11">
        <v>36432</v>
      </c>
      <c r="F25" s="11">
        <v>19122</v>
      </c>
      <c r="G25" s="11">
        <v>13381</v>
      </c>
    </row>
    <row r="26" spans="1:7" x14ac:dyDescent="0.2">
      <c r="A26" s="5" t="s">
        <v>5</v>
      </c>
      <c r="B26" s="10" t="s">
        <v>26</v>
      </c>
      <c r="C26" s="11">
        <v>134742</v>
      </c>
      <c r="D26" s="11">
        <v>192981</v>
      </c>
      <c r="E26" s="11">
        <v>214704</v>
      </c>
      <c r="F26" s="11">
        <v>128330</v>
      </c>
      <c r="G26" s="11">
        <v>109583</v>
      </c>
    </row>
    <row r="27" spans="1:7" x14ac:dyDescent="0.2">
      <c r="A27" s="5" t="s">
        <v>5</v>
      </c>
      <c r="B27" s="10" t="s">
        <v>27</v>
      </c>
      <c r="C27" s="11">
        <v>224830</v>
      </c>
      <c r="D27" s="11">
        <v>292549</v>
      </c>
      <c r="E27" s="11">
        <v>272072</v>
      </c>
      <c r="F27" s="11">
        <v>193776</v>
      </c>
      <c r="G27" s="11">
        <v>186209</v>
      </c>
    </row>
    <row r="28" spans="1:7" x14ac:dyDescent="0.2">
      <c r="A28" s="5" t="s">
        <v>5</v>
      </c>
      <c r="B28" s="10" t="s">
        <v>28</v>
      </c>
      <c r="C28" s="11">
        <v>122376</v>
      </c>
      <c r="D28" s="11">
        <v>158046</v>
      </c>
      <c r="E28" s="11">
        <v>189537</v>
      </c>
      <c r="F28" s="11">
        <v>126689</v>
      </c>
      <c r="G28" s="11">
        <v>123963</v>
      </c>
    </row>
    <row r="29" spans="1:7" x14ac:dyDescent="0.2">
      <c r="A29" s="5" t="s">
        <v>5</v>
      </c>
      <c r="B29" s="10" t="s">
        <v>29</v>
      </c>
      <c r="C29" s="11">
        <v>144010</v>
      </c>
      <c r="D29" s="11">
        <v>217519</v>
      </c>
      <c r="E29" s="11">
        <v>239209</v>
      </c>
      <c r="F29" s="11">
        <v>166855</v>
      </c>
      <c r="G29" s="11">
        <v>160015</v>
      </c>
    </row>
    <row r="30" spans="1:7" x14ac:dyDescent="0.2">
      <c r="A30" s="5" t="s">
        <v>5</v>
      </c>
      <c r="B30" s="10" t="s">
        <v>30</v>
      </c>
      <c r="C30" s="11">
        <v>261550</v>
      </c>
      <c r="D30" s="11">
        <v>375712</v>
      </c>
      <c r="E30" s="11">
        <v>362883</v>
      </c>
      <c r="F30" s="11">
        <v>242667</v>
      </c>
      <c r="G30" s="11">
        <v>221174</v>
      </c>
    </row>
    <row r="31" spans="1:7" x14ac:dyDescent="0.2">
      <c r="A31" s="7"/>
      <c r="B31" s="8" t="s">
        <v>6</v>
      </c>
      <c r="C31" s="9">
        <f>SUM(C10:C30)</f>
        <v>5044273</v>
      </c>
      <c r="D31" s="9">
        <f t="shared" ref="D31:G31" si="1">SUM(D10:D30)</f>
        <v>7306502</v>
      </c>
      <c r="E31" s="9">
        <f t="shared" si="1"/>
        <v>10942833</v>
      </c>
      <c r="F31" s="9">
        <f t="shared" si="1"/>
        <v>11469353</v>
      </c>
      <c r="G31" s="9">
        <f t="shared" si="1"/>
        <v>10356687</v>
      </c>
    </row>
    <row r="32" spans="1:7" x14ac:dyDescent="0.2">
      <c r="A32" s="12"/>
      <c r="B32" s="13" t="s">
        <v>7</v>
      </c>
      <c r="C32" s="14">
        <f>+C9+C31</f>
        <v>7229927</v>
      </c>
      <c r="D32" s="14">
        <f t="shared" ref="D32:G32" si="2">+D9+D31</f>
        <v>10016435</v>
      </c>
      <c r="E32" s="14">
        <f t="shared" si="2"/>
        <v>15145015</v>
      </c>
      <c r="F32" s="14">
        <f t="shared" si="2"/>
        <v>16012525</v>
      </c>
      <c r="G32" s="14">
        <f t="shared" si="2"/>
        <v>14644223</v>
      </c>
    </row>
    <row r="34" spans="1:7" x14ac:dyDescent="0.2">
      <c r="A34" s="15" t="s">
        <v>34</v>
      </c>
    </row>
    <row r="35" spans="1:7" x14ac:dyDescent="0.2">
      <c r="A35" s="15" t="s">
        <v>35</v>
      </c>
    </row>
    <row r="38" spans="1:7" x14ac:dyDescent="0.2">
      <c r="C38" s="17"/>
      <c r="D38" s="17"/>
      <c r="E38" s="17"/>
      <c r="F38" s="17"/>
      <c r="G38" s="17"/>
    </row>
  </sheetData>
  <mergeCells count="3">
    <mergeCell ref="A3:A4"/>
    <mergeCell ref="B3:B4"/>
    <mergeCell ref="C3:G3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Belgrano Sur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2022-10-17T09:38:29Z</dcterms:created>
  <dcterms:modified xsi:type="dcterms:W3CDTF">2025-12-04T09:36:33Z</dcterms:modified>
</cp:coreProperties>
</file>