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NUARIO 2025\población\CUADROS\Dinámica\"/>
    </mc:Choice>
  </mc:AlternateContent>
  <bookViews>
    <workbookView xWindow="120" yWindow="30" windowWidth="15135" windowHeight="8130"/>
  </bookViews>
  <sheets>
    <sheet name="Hoja1" sheetId="1" r:id="rId1"/>
  </sheets>
  <definedNames>
    <definedName name="_xlnm._FilterDatabase" localSheetId="0" hidden="1">Hoja1!$B$7:$F$147</definedName>
    <definedName name="_xlnm.Print_Titles" localSheetId="0">Hoja1!$1:$5</definedName>
  </definedNames>
  <calcPr calcId="162913"/>
</workbook>
</file>

<file path=xl/calcChain.xml><?xml version="1.0" encoding="utf-8"?>
<calcChain xmlns="http://schemas.openxmlformats.org/spreadsheetml/2006/main">
  <c r="E92" i="1" l="1"/>
  <c r="F92" i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 s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E81" i="1"/>
  <c r="F81" i="1" s="1"/>
  <c r="E82" i="1"/>
  <c r="F82" i="1" s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89" i="1"/>
  <c r="F89" i="1" s="1"/>
  <c r="E90" i="1"/>
  <c r="F90" i="1" s="1"/>
  <c r="E91" i="1"/>
  <c r="F91" i="1" s="1"/>
  <c r="E93" i="1"/>
  <c r="F93" i="1" s="1"/>
  <c r="E94" i="1"/>
  <c r="F94" i="1" s="1"/>
  <c r="E95" i="1"/>
  <c r="F95" i="1" s="1"/>
  <c r="E96" i="1"/>
  <c r="F96" i="1" s="1"/>
  <c r="E97" i="1"/>
  <c r="F97" i="1" s="1"/>
  <c r="E98" i="1"/>
  <c r="F98" i="1" s="1"/>
  <c r="E99" i="1"/>
  <c r="F99" i="1" s="1"/>
  <c r="E100" i="1"/>
  <c r="F100" i="1" s="1"/>
  <c r="E101" i="1"/>
  <c r="F101" i="1" s="1"/>
  <c r="E102" i="1"/>
  <c r="F102" i="1" s="1"/>
  <c r="E103" i="1"/>
  <c r="F103" i="1" s="1"/>
  <c r="E104" i="1"/>
  <c r="F104" i="1" s="1"/>
  <c r="E105" i="1"/>
  <c r="F105" i="1" s="1"/>
  <c r="E106" i="1"/>
  <c r="F106" i="1" s="1"/>
  <c r="E107" i="1"/>
  <c r="F107" i="1" s="1"/>
  <c r="E108" i="1"/>
  <c r="F108" i="1" s="1"/>
  <c r="E109" i="1"/>
  <c r="F109" i="1" s="1"/>
  <c r="E110" i="1"/>
  <c r="F110" i="1" s="1"/>
  <c r="E111" i="1"/>
  <c r="F111" i="1" s="1"/>
  <c r="E112" i="1"/>
  <c r="F112" i="1" s="1"/>
  <c r="E113" i="1"/>
  <c r="F113" i="1" s="1"/>
  <c r="E114" i="1"/>
  <c r="F114" i="1" s="1"/>
  <c r="E115" i="1"/>
  <c r="F115" i="1" s="1"/>
  <c r="E116" i="1"/>
  <c r="F116" i="1" s="1"/>
  <c r="E117" i="1"/>
  <c r="F117" i="1" s="1"/>
  <c r="E118" i="1"/>
  <c r="F118" i="1" s="1"/>
  <c r="E119" i="1"/>
  <c r="F119" i="1" s="1"/>
  <c r="E120" i="1"/>
  <c r="F120" i="1" s="1"/>
  <c r="E121" i="1"/>
  <c r="F121" i="1" s="1"/>
  <c r="E122" i="1"/>
  <c r="F122" i="1" s="1"/>
  <c r="E123" i="1"/>
  <c r="F123" i="1" s="1"/>
  <c r="E124" i="1"/>
  <c r="F124" i="1" s="1"/>
  <c r="E125" i="1"/>
  <c r="F125" i="1" s="1"/>
  <c r="E126" i="1"/>
  <c r="F126" i="1" s="1"/>
  <c r="E127" i="1"/>
  <c r="F127" i="1" s="1"/>
  <c r="E128" i="1"/>
  <c r="F128" i="1" s="1"/>
  <c r="E129" i="1"/>
  <c r="F129" i="1" s="1"/>
  <c r="E130" i="1"/>
  <c r="F130" i="1" s="1"/>
  <c r="E131" i="1"/>
  <c r="F131" i="1" s="1"/>
  <c r="E132" i="1"/>
  <c r="F132" i="1" s="1"/>
  <c r="E133" i="1"/>
  <c r="F133" i="1" s="1"/>
  <c r="E134" i="1"/>
  <c r="F134" i="1" s="1"/>
  <c r="E135" i="1"/>
  <c r="F135" i="1" s="1"/>
  <c r="E136" i="1"/>
  <c r="F136" i="1" s="1"/>
  <c r="E137" i="1"/>
  <c r="F137" i="1" s="1"/>
  <c r="E138" i="1"/>
  <c r="F138" i="1" s="1"/>
  <c r="E139" i="1"/>
  <c r="F139" i="1" s="1"/>
  <c r="E140" i="1"/>
  <c r="F140" i="1" s="1"/>
  <c r="E141" i="1"/>
  <c r="F141" i="1" s="1"/>
  <c r="E142" i="1"/>
  <c r="F142" i="1" s="1"/>
  <c r="E8" i="1" l="1"/>
  <c r="F8" i="1" s="1"/>
  <c r="E6" i="1"/>
  <c r="F6" i="1" s="1"/>
</calcChain>
</file>

<file path=xl/sharedStrings.xml><?xml version="1.0" encoding="utf-8"?>
<sst xmlns="http://schemas.openxmlformats.org/spreadsheetml/2006/main" count="151" uniqueCount="151">
  <si>
    <t>Población</t>
  </si>
  <si>
    <t>Variación absoluta</t>
  </si>
  <si>
    <t>Municipio</t>
  </si>
  <si>
    <t>ADOLFO ALSINA</t>
  </si>
  <si>
    <t>ADOLFO GONZALES CHAVES</t>
  </si>
  <si>
    <t>ALBERTI</t>
  </si>
  <si>
    <t>ALMIRANTE BROWN</t>
  </si>
  <si>
    <t>ARRECIFES</t>
  </si>
  <si>
    <t>AVELLANEDA</t>
  </si>
  <si>
    <t>AYACUCHO</t>
  </si>
  <si>
    <t>AZUL</t>
  </si>
  <si>
    <t>BAHÍA BLANCA</t>
  </si>
  <si>
    <t>BALCARCE</t>
  </si>
  <si>
    <t>BARADERO</t>
  </si>
  <si>
    <t>BENITO JUÁREZ</t>
  </si>
  <si>
    <t>BERAZATEGUI</t>
  </si>
  <si>
    <t>BERISSO</t>
  </si>
  <si>
    <t>BOLÍVAR</t>
  </si>
  <si>
    <t>BRAGADO</t>
  </si>
  <si>
    <t>BRANDSEN</t>
  </si>
  <si>
    <t>CAMPANA</t>
  </si>
  <si>
    <t>CAÑUELAS</t>
  </si>
  <si>
    <t>CAPITÁN SARMIENTO</t>
  </si>
  <si>
    <t>CARLOS CASARES</t>
  </si>
  <si>
    <t>CARLOS TEJEDOR</t>
  </si>
  <si>
    <t>CARMEN DE ARECO</t>
  </si>
  <si>
    <t>CASTELLI</t>
  </si>
  <si>
    <t>CHACABUCO</t>
  </si>
  <si>
    <t>CHASCOMÚS</t>
  </si>
  <si>
    <t>CHIVILCOY</t>
  </si>
  <si>
    <t>COLÓN</t>
  </si>
  <si>
    <t>CORONEL DE MARINA L. ROSALES</t>
  </si>
  <si>
    <t>CORONEL DORREGO</t>
  </si>
  <si>
    <t>CORONEL PRINGLES</t>
  </si>
  <si>
    <t>CORONEL SUÁREZ</t>
  </si>
  <si>
    <t>DAIREAUX</t>
  </si>
  <si>
    <t>DOLORES</t>
  </si>
  <si>
    <t>ENSENADA</t>
  </si>
  <si>
    <t>ESCOBAR</t>
  </si>
  <si>
    <t>ESTEBAN ECHEVERRÍA</t>
  </si>
  <si>
    <t>EXALTACIÓN DE LA CRUZ</t>
  </si>
  <si>
    <t>EZEIZA</t>
  </si>
  <si>
    <t>FLORENCIO VARELA</t>
  </si>
  <si>
    <t>FLORENTINO AMEGHINO</t>
  </si>
  <si>
    <t>GENERAL ALVARADO</t>
  </si>
  <si>
    <t>GENERAL ALVEAR</t>
  </si>
  <si>
    <t>GENERAL ARENALES</t>
  </si>
  <si>
    <t>GENERAL BELGRANO</t>
  </si>
  <si>
    <t>GENERAL GUIDO</t>
  </si>
  <si>
    <t>GENERAL JUAN MADARIAGA</t>
  </si>
  <si>
    <t>GENERAL LA MADRID</t>
  </si>
  <si>
    <t>GENERAL LAS HERAS</t>
  </si>
  <si>
    <t>GENERAL LAVALLE</t>
  </si>
  <si>
    <t>GENERAL PAZ</t>
  </si>
  <si>
    <t>GENERAL PINTO</t>
  </si>
  <si>
    <t>GENERAL PUEYRREDON</t>
  </si>
  <si>
    <t>GENERAL RODRÍGUEZ</t>
  </si>
  <si>
    <t>GENERAL SAN MARTÍN</t>
  </si>
  <si>
    <t>GENERAL VIAMONTE</t>
  </si>
  <si>
    <t>GENERAL VILLEGAS</t>
  </si>
  <si>
    <t>GUAMINÍ</t>
  </si>
  <si>
    <t>HIPÓLITO YRIGOYEN</t>
  </si>
  <si>
    <t>HURLINGHAM</t>
  </si>
  <si>
    <t>ITUZAINGÓ</t>
  </si>
  <si>
    <t>JOSÉ C. PAZ</t>
  </si>
  <si>
    <t>JUNÍN</t>
  </si>
  <si>
    <t>LA COSTA</t>
  </si>
  <si>
    <t>LA MATANZA</t>
  </si>
  <si>
    <t>LA PLATA</t>
  </si>
  <si>
    <t>LANÚS</t>
  </si>
  <si>
    <t>LAPRIDA</t>
  </si>
  <si>
    <t>LAS FLORES</t>
  </si>
  <si>
    <t>LEANDRO N. ALEM</t>
  </si>
  <si>
    <t>LINCOLN</t>
  </si>
  <si>
    <t>LOBERÍA</t>
  </si>
  <si>
    <t>LOBOS</t>
  </si>
  <si>
    <t>LOMAS DE ZAMORA</t>
  </si>
  <si>
    <t>LUJÁN</t>
  </si>
  <si>
    <t>MAGDALENA</t>
  </si>
  <si>
    <t>MAIPÚ</t>
  </si>
  <si>
    <t>MALVINAS ARGENTINAS</t>
  </si>
  <si>
    <t>MAR CHIQUITA</t>
  </si>
  <si>
    <t>MARCOS PAZ</t>
  </si>
  <si>
    <t>MERCEDES</t>
  </si>
  <si>
    <t>MERLO</t>
  </si>
  <si>
    <t>MONTE</t>
  </si>
  <si>
    <t>MONTE HERMOSO</t>
  </si>
  <si>
    <t>MORENO</t>
  </si>
  <si>
    <t>MORÓN</t>
  </si>
  <si>
    <t>NAVARRO</t>
  </si>
  <si>
    <t>NECOCHEA</t>
  </si>
  <si>
    <t>9 DE JULIO</t>
  </si>
  <si>
    <t>OLAVARRÍA</t>
  </si>
  <si>
    <t>PATAGONES</t>
  </si>
  <si>
    <t>PEHUAJÓ</t>
  </si>
  <si>
    <t>PELLEGRINI</t>
  </si>
  <si>
    <t>PERGAMINO</t>
  </si>
  <si>
    <t>PILA</t>
  </si>
  <si>
    <t>PILAR</t>
  </si>
  <si>
    <t>PINAMAR</t>
  </si>
  <si>
    <t>PRESIDENTE PERÓN</t>
  </si>
  <si>
    <t>PUAN</t>
  </si>
  <si>
    <t>PUNTA INDIO</t>
  </si>
  <si>
    <t>QUILMES</t>
  </si>
  <si>
    <t>RAMALLO</t>
  </si>
  <si>
    <t>RAUCH</t>
  </si>
  <si>
    <t>RIVADAVIA</t>
  </si>
  <si>
    <t>ROJAS</t>
  </si>
  <si>
    <t>ROQUE PÉREZ</t>
  </si>
  <si>
    <t>SAAVEDRA</t>
  </si>
  <si>
    <t>SALADILLO</t>
  </si>
  <si>
    <t>SALLIQUELÓ</t>
  </si>
  <si>
    <t>SALTO</t>
  </si>
  <si>
    <t>SAN ANDRÉS DE GILES</t>
  </si>
  <si>
    <t>SAN ANTONIO DE ARECO</t>
  </si>
  <si>
    <t>SAN CAYETANO</t>
  </si>
  <si>
    <t>SAN FERNANDO</t>
  </si>
  <si>
    <t>SAN ISIDRO</t>
  </si>
  <si>
    <t>SAN MIGUEL</t>
  </si>
  <si>
    <t>SAN NICOLÁS</t>
  </si>
  <si>
    <t>SAN PEDRO</t>
  </si>
  <si>
    <t>SAN VICENTE</t>
  </si>
  <si>
    <t>SUIPACHA</t>
  </si>
  <si>
    <t>TANDIL</t>
  </si>
  <si>
    <t>TAPALQUÉ</t>
  </si>
  <si>
    <t>TIGRE</t>
  </si>
  <si>
    <t>TORDILLO</t>
  </si>
  <si>
    <t>TORNQUIST</t>
  </si>
  <si>
    <t>TRENQUE LAUQUEN</t>
  </si>
  <si>
    <t>TRES ARROYOS</t>
  </si>
  <si>
    <t>TRES DE FEBRERO</t>
  </si>
  <si>
    <t>TRES LOMAS</t>
  </si>
  <si>
    <t>25 DE MAYO</t>
  </si>
  <si>
    <t>VICENTE LÓPEZ</t>
  </si>
  <si>
    <t>VILLA GESELL</t>
  </si>
  <si>
    <t>VILLARINO</t>
  </si>
  <si>
    <t>ZÁRATE</t>
  </si>
  <si>
    <r>
      <rPr>
        <b/>
        <sz val="8"/>
        <color indexed="8"/>
        <rFont val="Calibri"/>
        <family val="2"/>
        <scheme val="minor"/>
      </rPr>
      <t>Nota:</t>
    </r>
    <r>
      <rPr>
        <sz val="8"/>
        <color indexed="8"/>
        <rFont val="Calibri"/>
        <family val="2"/>
        <scheme val="minor"/>
      </rPr>
      <t xml:space="preserve"> la población total incluye a las personas viviendo en situación de calle.</t>
    </r>
  </si>
  <si>
    <r>
      <rPr>
        <b/>
        <sz val="8"/>
        <color indexed="8"/>
        <rFont val="Calibri"/>
        <family val="2"/>
        <scheme val="minor"/>
      </rPr>
      <t xml:space="preserve">Elaboración: </t>
    </r>
    <r>
      <rPr>
        <sz val="8"/>
        <color indexed="8"/>
        <rFont val="Calibri"/>
        <family val="2"/>
        <scheme val="minor"/>
      </rPr>
      <t>Dirección Provincial de Estadística</t>
    </r>
  </si>
  <si>
    <t>Variación relativa (%)</t>
  </si>
  <si>
    <r>
      <rPr>
        <b/>
        <sz val="8"/>
        <color indexed="8"/>
        <rFont val="Calibri"/>
        <family val="2"/>
        <scheme val="minor"/>
      </rPr>
      <t>Fuente:</t>
    </r>
    <r>
      <rPr>
        <sz val="8"/>
        <color indexed="8"/>
        <rFont val="Calibri"/>
        <family val="2"/>
        <scheme val="minor"/>
      </rPr>
      <t xml:space="preserve"> INDEC (2023)</t>
    </r>
  </si>
  <si>
    <t>Población total, variación intercensal absoluta y relativa. Por Municipio. Provincia de Buenos Aires. Años censales 2010 a 2022</t>
  </si>
  <si>
    <t>007</t>
  </si>
  <si>
    <t>014</t>
  </si>
  <si>
    <t>021</t>
  </si>
  <si>
    <t>028</t>
  </si>
  <si>
    <t>Total Provincia</t>
  </si>
  <si>
    <t xml:space="preserve">Código </t>
  </si>
  <si>
    <t>económico-financiero y a prestar servicios a partir de la fecha de asunción de sus autoridades.</t>
  </si>
  <si>
    <r>
      <rPr>
        <vertAlign val="superscript"/>
        <sz val="8"/>
        <rFont val="Calibri"/>
        <family val="2"/>
        <scheme val="minor"/>
      </rPr>
      <t>(1)</t>
    </r>
    <r>
      <rPr>
        <sz val="8"/>
        <rFont val="Calibri"/>
        <family val="2"/>
        <scheme val="minor"/>
      </rPr>
      <t xml:space="preserve"> El municipio de Lezama fue creado el 22/12/09 por Ley Provincial 14.087. Comenzó su ejercicio </t>
    </r>
  </si>
  <si>
    <r>
      <t xml:space="preserve">LEZAMA </t>
    </r>
    <r>
      <rPr>
        <vertAlign val="superscript"/>
        <sz val="8"/>
        <color indexed="8"/>
        <rFont val="Calibri"/>
        <family val="2"/>
        <scheme val="minor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</si>
</sst>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00"/>
    <numFmt numFmtId="166" formatCode="#,##0.0;[Red]#,##0.0"/>
  </numFmts>
  <fonts count="26" x14ac:knownFonts="1"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A7D00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3"/>
      <color theme="3"/>
      <name val="Arial"/>
      <family val="2"/>
    </font>
    <font>
      <b/>
      <sz val="10"/>
      <color theme="1"/>
      <name val="Arial"/>
      <family val="2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indexed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83838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auto="1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6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18" borderId="0" applyNumberFormat="0" applyBorder="0" applyAlignment="0" applyProtection="0"/>
    <xf numFmtId="0" fontId="3" fillId="8" borderId="0" applyNumberFormat="0" applyBorder="0" applyAlignment="0" applyProtection="0"/>
    <xf numFmtId="0" fontId="4" fillId="19" borderId="3" applyNumberFormat="0" applyAlignment="0" applyProtection="0"/>
    <xf numFmtId="0" fontId="5" fillId="20" borderId="4" applyNumberFormat="0" applyAlignment="0" applyProtection="0"/>
    <xf numFmtId="0" fontId="6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8" fillId="27" borderId="3" applyNumberFormat="0" applyAlignment="0" applyProtection="0"/>
    <xf numFmtId="0" fontId="9" fillId="28" borderId="0" applyNumberFormat="0" applyBorder="0" applyAlignment="0" applyProtection="0"/>
    <xf numFmtId="0" fontId="10" fillId="29" borderId="0" applyNumberFormat="0" applyBorder="0" applyAlignment="0" applyProtection="0"/>
    <xf numFmtId="0" fontId="1" fillId="30" borderId="6" applyNumberFormat="0" applyFont="0" applyAlignment="0" applyProtection="0"/>
    <xf numFmtId="0" fontId="11" fillId="19" borderId="7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7" fillId="0" borderId="9" applyNumberFormat="0" applyFill="0" applyAlignment="0" applyProtection="0"/>
    <xf numFmtId="0" fontId="16" fillId="0" borderId="10" applyNumberFormat="0" applyFill="0" applyAlignment="0" applyProtection="0"/>
    <xf numFmtId="0" fontId="19" fillId="0" borderId="0"/>
    <xf numFmtId="0" fontId="20" fillId="0" borderId="0"/>
  </cellStyleXfs>
  <cellXfs count="42">
    <xf numFmtId="0" fontId="0" fillId="0" borderId="0" xfId="0"/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3" fontId="17" fillId="0" borderId="0" xfId="0" applyNumberFormat="1" applyFont="1" applyAlignment="1">
      <alignment horizontal="right" vertical="center"/>
    </xf>
    <xf numFmtId="164" fontId="17" fillId="0" borderId="0" xfId="0" applyNumberFormat="1" applyFont="1" applyAlignment="1">
      <alignment horizontal="right" vertical="center"/>
    </xf>
    <xf numFmtId="0" fontId="21" fillId="32" borderId="0" xfId="4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3" fillId="31" borderId="12" xfId="40" applyNumberFormat="1" applyFont="1" applyFill="1" applyBorder="1" applyAlignment="1">
      <alignment horizontal="center" vertical="center" wrapText="1"/>
    </xf>
    <xf numFmtId="2" fontId="23" fillId="31" borderId="12" xfId="0" applyNumberFormat="1" applyFont="1" applyFill="1" applyBorder="1" applyAlignment="1">
      <alignment horizontal="center" vertical="center" wrapText="1"/>
    </xf>
    <xf numFmtId="2" fontId="23" fillId="31" borderId="11" xfId="0" applyNumberFormat="1" applyFont="1" applyFill="1" applyBorder="1" applyAlignment="1">
      <alignment horizontal="center" vertical="center" wrapText="1"/>
    </xf>
    <xf numFmtId="164" fontId="23" fillId="31" borderId="12" xfId="0" applyNumberFormat="1" applyFont="1" applyFill="1" applyBorder="1" applyAlignment="1">
      <alignment horizontal="center" vertical="center" wrapText="1"/>
    </xf>
    <xf numFmtId="2" fontId="23" fillId="31" borderId="2" xfId="40" applyNumberFormat="1" applyFont="1" applyFill="1" applyBorder="1" applyAlignment="1">
      <alignment horizontal="center" vertical="center" wrapText="1"/>
    </xf>
    <xf numFmtId="2" fontId="23" fillId="31" borderId="2" xfId="0" applyNumberFormat="1" applyFont="1" applyFill="1" applyBorder="1" applyAlignment="1">
      <alignment horizontal="center" vertical="center" wrapText="1"/>
    </xf>
    <xf numFmtId="1" fontId="23" fillId="31" borderId="2" xfId="0" applyNumberFormat="1" applyFont="1" applyFill="1" applyBorder="1" applyAlignment="1">
      <alignment horizontal="center" vertical="center" wrapText="1"/>
    </xf>
    <xf numFmtId="164" fontId="23" fillId="31" borderId="2" xfId="0" applyNumberFormat="1" applyFont="1" applyFill="1" applyBorder="1" applyAlignment="1">
      <alignment horizontal="center" vertical="center" wrapText="1"/>
    </xf>
    <xf numFmtId="2" fontId="17" fillId="0" borderId="0" xfId="0" applyNumberFormat="1" applyFont="1" applyBorder="1" applyAlignment="1">
      <alignment horizontal="left" vertical="center" wrapText="1"/>
    </xf>
    <xf numFmtId="1" fontId="17" fillId="0" borderId="0" xfId="0" applyNumberFormat="1" applyFont="1" applyBorder="1" applyAlignment="1">
      <alignment horizontal="center" vertical="center" wrapText="1"/>
    </xf>
    <xf numFmtId="2" fontId="17" fillId="0" borderId="0" xfId="0" applyNumberFormat="1" applyFont="1" applyBorder="1" applyAlignment="1">
      <alignment horizontal="center" vertical="center" wrapText="1"/>
    </xf>
    <xf numFmtId="164" fontId="17" fillId="0" borderId="0" xfId="0" applyNumberFormat="1" applyFont="1" applyBorder="1" applyAlignment="1">
      <alignment horizontal="center" vertical="center" wrapText="1"/>
    </xf>
    <xf numFmtId="0" fontId="23" fillId="31" borderId="13" xfId="40" applyFont="1" applyFill="1" applyBorder="1" applyAlignment="1">
      <alignment horizontal="left" vertical="center"/>
    </xf>
    <xf numFmtId="0" fontId="23" fillId="31" borderId="14" xfId="0" applyFont="1" applyFill="1" applyBorder="1" applyAlignment="1">
      <alignment horizontal="left" vertical="center"/>
    </xf>
    <xf numFmtId="0" fontId="21" fillId="32" borderId="0" xfId="41" applyFont="1" applyFill="1" applyAlignment="1">
      <alignment vertical="center"/>
    </xf>
    <xf numFmtId="0" fontId="18" fillId="0" borderId="0" xfId="0" applyFont="1" applyAlignment="1">
      <alignment horizontal="left" vertical="center"/>
    </xf>
    <xf numFmtId="1" fontId="24" fillId="32" borderId="0" xfId="0" quotePrefix="1" applyNumberFormat="1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165" fontId="24" fillId="32" borderId="0" xfId="0" applyNumberFormat="1" applyFont="1" applyFill="1" applyBorder="1" applyAlignment="1">
      <alignment horizontal="left" vertical="center"/>
    </xf>
    <xf numFmtId="1" fontId="24" fillId="32" borderId="0" xfId="0" applyNumberFormat="1" applyFont="1" applyFill="1" applyBorder="1" applyAlignment="1">
      <alignment horizontal="left" vertical="center"/>
    </xf>
    <xf numFmtId="3" fontId="21" fillId="0" borderId="0" xfId="0" applyNumberFormat="1" applyFont="1" applyAlignment="1">
      <alignment vertical="center"/>
    </xf>
    <xf numFmtId="1" fontId="24" fillId="32" borderId="1" xfId="0" applyNumberFormat="1" applyFont="1" applyFill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3" fontId="17" fillId="0" borderId="0" xfId="0" applyNumberFormat="1" applyFont="1" applyBorder="1" applyAlignment="1">
      <alignment horizontal="right" vertical="center"/>
    </xf>
    <xf numFmtId="164" fontId="17" fillId="0" borderId="0" xfId="0" applyNumberFormat="1" applyFont="1" applyBorder="1" applyAlignment="1">
      <alignment horizontal="right" vertical="center"/>
    </xf>
    <xf numFmtId="166" fontId="23" fillId="31" borderId="14" xfId="0" applyNumberFormat="1" applyFont="1" applyFill="1" applyBorder="1" applyAlignment="1">
      <alignment horizontal="right" vertical="center"/>
    </xf>
    <xf numFmtId="166" fontId="23" fillId="31" borderId="15" xfId="0" applyNumberFormat="1" applyFont="1" applyFill="1" applyBorder="1" applyAlignment="1">
      <alignment horizontal="right" vertical="center"/>
    </xf>
    <xf numFmtId="166" fontId="18" fillId="0" borderId="0" xfId="0" applyNumberFormat="1" applyFont="1" applyAlignment="1">
      <alignment horizontal="right" vertical="center"/>
    </xf>
    <xf numFmtId="166" fontId="21" fillId="0" borderId="0" xfId="0" applyNumberFormat="1" applyFont="1" applyAlignment="1">
      <alignment horizontal="right" vertical="center"/>
    </xf>
    <xf numFmtId="166" fontId="21" fillId="0" borderId="0" xfId="0" applyNumberFormat="1" applyFont="1" applyBorder="1" applyAlignment="1">
      <alignment horizontal="right" vertical="center"/>
    </xf>
    <xf numFmtId="166" fontId="21" fillId="0" borderId="0" xfId="0" applyNumberFormat="1" applyFont="1" applyAlignment="1">
      <alignment vertical="center"/>
    </xf>
    <xf numFmtId="166" fontId="21" fillId="0" borderId="1" xfId="0" applyNumberFormat="1" applyFont="1" applyBorder="1" applyAlignment="1">
      <alignment horizontal="right" vertical="center"/>
    </xf>
    <xf numFmtId="166" fontId="21" fillId="0" borderId="16" xfId="0" applyNumberFormat="1" applyFont="1" applyBorder="1" applyAlignment="1">
      <alignment horizontal="right" vertical="center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rmal 2" xfId="41"/>
    <cellStyle name="Normal 2 2" xfId="40"/>
    <cellStyle name="Notas" xfId="32" builtinId="10" customBuiltin="1"/>
    <cellStyle name="Salida" xfId="33" builtinId="21" customBuiltin="1"/>
    <cellStyle name="Texto de advertencia" xfId="34" builtinId="11" customBuiltin="1"/>
    <cellStyle name="Texto explicativo" xfId="35" builtinId="53" customBuiltin="1"/>
    <cellStyle name="Título" xfId="36" builtinId="15" customBuiltin="1"/>
    <cellStyle name="Título 2" xfId="37" builtinId="17" customBuiltin="1"/>
    <cellStyle name="Título 3" xfId="38" builtinId="18" customBuiltin="1"/>
    <cellStyle name="Total" xfId="39" builtinId="25" customBuiltin="1"/>
  </cellStyles>
  <dxfs count="0"/>
  <tableStyles count="0" defaultTableStyle="TableStyleMedium9" defaultPivotStyle="PivotStyleLight16"/>
  <colors>
    <mruColors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autoPageBreaks="0"/>
  </sheetPr>
  <dimension ref="A1:H151"/>
  <sheetViews>
    <sheetView showGridLines="0" tabSelected="1" zoomScaleNormal="100" workbookViewId="0">
      <selection activeCell="J14" sqref="J14"/>
    </sheetView>
  </sheetViews>
  <sheetFormatPr baseColWidth="10" defaultColWidth="12.7109375" defaultRowHeight="18" customHeight="1" x14ac:dyDescent="0.2"/>
  <cols>
    <col min="1" max="1" width="12.7109375" style="1" customWidth="1"/>
    <col min="2" max="2" width="18.7109375" style="1" customWidth="1"/>
    <col min="3" max="5" width="12.7109375" style="3"/>
    <col min="6" max="6" width="12.7109375" style="4"/>
    <col min="7" max="16384" width="12.7109375" style="1"/>
  </cols>
  <sheetData>
    <row r="1" spans="1:6" ht="18" customHeight="1" x14ac:dyDescent="0.2">
      <c r="A1" s="6" t="s">
        <v>141</v>
      </c>
      <c r="C1" s="7"/>
      <c r="D1" s="7"/>
      <c r="E1" s="7"/>
      <c r="F1" s="7"/>
    </row>
    <row r="3" spans="1:6" ht="18" customHeight="1" x14ac:dyDescent="0.2">
      <c r="A3" s="8" t="s">
        <v>147</v>
      </c>
      <c r="B3" s="9" t="s">
        <v>2</v>
      </c>
      <c r="C3" s="10" t="s">
        <v>0</v>
      </c>
      <c r="D3" s="10"/>
      <c r="E3" s="9" t="s">
        <v>1</v>
      </c>
      <c r="F3" s="11" t="s">
        <v>139</v>
      </c>
    </row>
    <row r="4" spans="1:6" ht="27.75" customHeight="1" x14ac:dyDescent="0.2">
      <c r="A4" s="12"/>
      <c r="B4" s="13"/>
      <c r="C4" s="14">
        <v>2010</v>
      </c>
      <c r="D4" s="14">
        <v>2022</v>
      </c>
      <c r="E4" s="13"/>
      <c r="F4" s="15"/>
    </row>
    <row r="5" spans="1:6" ht="18" customHeight="1" x14ac:dyDescent="0.2">
      <c r="B5" s="16"/>
      <c r="C5" s="17"/>
      <c r="D5" s="17"/>
      <c r="E5" s="18"/>
      <c r="F5" s="19"/>
    </row>
    <row r="6" spans="1:6" ht="18" customHeight="1" x14ac:dyDescent="0.2">
      <c r="A6" s="20" t="s">
        <v>146</v>
      </c>
      <c r="B6" s="21"/>
      <c r="C6" s="34">
        <v>15625084</v>
      </c>
      <c r="D6" s="34">
        <v>17523996</v>
      </c>
      <c r="E6" s="34">
        <f>+D6-C6</f>
        <v>1898912</v>
      </c>
      <c r="F6" s="35">
        <f>+E6*100/C6</f>
        <v>12.1529714656254</v>
      </c>
    </row>
    <row r="7" spans="1:6" ht="18" customHeight="1" x14ac:dyDescent="0.2">
      <c r="A7" s="22"/>
      <c r="B7" s="23"/>
      <c r="C7" s="36"/>
      <c r="D7" s="36"/>
      <c r="E7" s="36"/>
      <c r="F7" s="36"/>
    </row>
    <row r="8" spans="1:6" ht="18" customHeight="1" x14ac:dyDescent="0.2">
      <c r="A8" s="24" t="s">
        <v>142</v>
      </c>
      <c r="B8" s="25" t="s">
        <v>3</v>
      </c>
      <c r="C8" s="37">
        <v>17072</v>
      </c>
      <c r="D8" s="37">
        <v>17552</v>
      </c>
      <c r="E8" s="38">
        <f>+D8-C8</f>
        <v>480</v>
      </c>
      <c r="F8" s="38">
        <f>+E8/C8*100</f>
        <v>2.8116213683223994</v>
      </c>
    </row>
    <row r="9" spans="1:6" ht="18" customHeight="1" x14ac:dyDescent="0.2">
      <c r="A9" s="24" t="s">
        <v>143</v>
      </c>
      <c r="B9" s="25" t="s">
        <v>4</v>
      </c>
      <c r="C9" s="37">
        <v>12047</v>
      </c>
      <c r="D9" s="37">
        <v>12914</v>
      </c>
      <c r="E9" s="38">
        <f t="shared" ref="E9:E72" si="0">+D9-C9</f>
        <v>867</v>
      </c>
      <c r="F9" s="38">
        <f t="shared" ref="F9:F72" si="1">+E9/C9*100</f>
        <v>7.1968124844359593</v>
      </c>
    </row>
    <row r="10" spans="1:6" ht="18" customHeight="1" x14ac:dyDescent="0.2">
      <c r="A10" s="24" t="s">
        <v>144</v>
      </c>
      <c r="B10" s="25" t="s">
        <v>5</v>
      </c>
      <c r="C10" s="37">
        <v>10654</v>
      </c>
      <c r="D10" s="37">
        <v>12982</v>
      </c>
      <c r="E10" s="38">
        <f t="shared" si="0"/>
        <v>2328</v>
      </c>
      <c r="F10" s="38">
        <f t="shared" si="1"/>
        <v>21.85094800075089</v>
      </c>
    </row>
    <row r="11" spans="1:6" ht="18" customHeight="1" x14ac:dyDescent="0.2">
      <c r="A11" s="24" t="s">
        <v>145</v>
      </c>
      <c r="B11" s="25" t="s">
        <v>6</v>
      </c>
      <c r="C11" s="37">
        <v>552902</v>
      </c>
      <c r="D11" s="37">
        <v>584827</v>
      </c>
      <c r="E11" s="38">
        <f t="shared" si="0"/>
        <v>31925</v>
      </c>
      <c r="F11" s="38">
        <f t="shared" si="1"/>
        <v>5.7740793124278804</v>
      </c>
    </row>
    <row r="12" spans="1:6" ht="18" customHeight="1" x14ac:dyDescent="0.2">
      <c r="A12" s="26">
        <v>77</v>
      </c>
      <c r="B12" s="25" t="s">
        <v>7</v>
      </c>
      <c r="C12" s="37">
        <v>29044</v>
      </c>
      <c r="D12" s="37">
        <v>32215</v>
      </c>
      <c r="E12" s="38">
        <f t="shared" si="0"/>
        <v>3171</v>
      </c>
      <c r="F12" s="38">
        <f t="shared" si="1"/>
        <v>10.917917642198043</v>
      </c>
    </row>
    <row r="13" spans="1:6" ht="18" customHeight="1" x14ac:dyDescent="0.2">
      <c r="A13" s="26">
        <v>35</v>
      </c>
      <c r="B13" s="25" t="s">
        <v>8</v>
      </c>
      <c r="C13" s="37">
        <v>342677</v>
      </c>
      <c r="D13" s="37">
        <v>367554</v>
      </c>
      <c r="E13" s="38">
        <f t="shared" si="0"/>
        <v>24877</v>
      </c>
      <c r="F13" s="38">
        <f t="shared" si="1"/>
        <v>7.2596059846444323</v>
      </c>
    </row>
    <row r="14" spans="1:6" ht="18" customHeight="1" x14ac:dyDescent="0.2">
      <c r="A14" s="26">
        <v>42</v>
      </c>
      <c r="B14" s="25" t="s">
        <v>9</v>
      </c>
      <c r="C14" s="37">
        <v>20337</v>
      </c>
      <c r="D14" s="37">
        <v>21977</v>
      </c>
      <c r="E14" s="38">
        <f t="shared" si="0"/>
        <v>1640</v>
      </c>
      <c r="F14" s="38">
        <f t="shared" si="1"/>
        <v>8.06411958499287</v>
      </c>
    </row>
    <row r="15" spans="1:6" ht="18" customHeight="1" x14ac:dyDescent="0.2">
      <c r="A15" s="26">
        <v>49</v>
      </c>
      <c r="B15" s="25" t="s">
        <v>10</v>
      </c>
      <c r="C15" s="37">
        <v>65280</v>
      </c>
      <c r="D15" s="37">
        <v>75905</v>
      </c>
      <c r="E15" s="38">
        <f t="shared" si="0"/>
        <v>10625</v>
      </c>
      <c r="F15" s="38">
        <f t="shared" si="1"/>
        <v>16.276041666666664</v>
      </c>
    </row>
    <row r="16" spans="1:6" ht="18" customHeight="1" x14ac:dyDescent="0.2">
      <c r="A16" s="26">
        <v>56</v>
      </c>
      <c r="B16" s="25" t="s">
        <v>11</v>
      </c>
      <c r="C16" s="37">
        <v>301572</v>
      </c>
      <c r="D16" s="37">
        <v>336574</v>
      </c>
      <c r="E16" s="38">
        <f t="shared" si="0"/>
        <v>35002</v>
      </c>
      <c r="F16" s="38">
        <f t="shared" si="1"/>
        <v>11.60651519371825</v>
      </c>
    </row>
    <row r="17" spans="1:6" ht="18" customHeight="1" x14ac:dyDescent="0.2">
      <c r="A17" s="26">
        <v>63</v>
      </c>
      <c r="B17" s="25" t="s">
        <v>12</v>
      </c>
      <c r="C17" s="37">
        <v>43823</v>
      </c>
      <c r="D17" s="37">
        <v>48982</v>
      </c>
      <c r="E17" s="38">
        <f t="shared" si="0"/>
        <v>5159</v>
      </c>
      <c r="F17" s="38">
        <f t="shared" si="1"/>
        <v>11.772356981493736</v>
      </c>
    </row>
    <row r="18" spans="1:6" ht="18" customHeight="1" x14ac:dyDescent="0.2">
      <c r="A18" s="26">
        <v>70</v>
      </c>
      <c r="B18" s="25" t="s">
        <v>13</v>
      </c>
      <c r="C18" s="37">
        <v>32761</v>
      </c>
      <c r="D18" s="37">
        <v>40002</v>
      </c>
      <c r="E18" s="38">
        <f t="shared" si="0"/>
        <v>7241</v>
      </c>
      <c r="F18" s="38">
        <f t="shared" si="1"/>
        <v>22.102499923689752</v>
      </c>
    </row>
    <row r="19" spans="1:6" ht="18" customHeight="1" x14ac:dyDescent="0.2">
      <c r="A19" s="26">
        <v>84</v>
      </c>
      <c r="B19" s="25" t="s">
        <v>14</v>
      </c>
      <c r="C19" s="37">
        <v>20239</v>
      </c>
      <c r="D19" s="37">
        <v>22292</v>
      </c>
      <c r="E19" s="38">
        <f t="shared" si="0"/>
        <v>2053</v>
      </c>
      <c r="F19" s="38">
        <f t="shared" si="1"/>
        <v>10.143781807401551</v>
      </c>
    </row>
    <row r="20" spans="1:6" ht="18" customHeight="1" x14ac:dyDescent="0.2">
      <c r="A20" s="26">
        <v>91</v>
      </c>
      <c r="B20" s="25" t="s">
        <v>15</v>
      </c>
      <c r="C20" s="37">
        <v>324244</v>
      </c>
      <c r="D20" s="37">
        <v>358712</v>
      </c>
      <c r="E20" s="38">
        <f t="shared" si="0"/>
        <v>34468</v>
      </c>
      <c r="F20" s="38">
        <f t="shared" si="1"/>
        <v>10.630266095903085</v>
      </c>
    </row>
    <row r="21" spans="1:6" ht="18" customHeight="1" x14ac:dyDescent="0.2">
      <c r="A21" s="26">
        <v>98</v>
      </c>
      <c r="B21" s="25" t="s">
        <v>16</v>
      </c>
      <c r="C21" s="37">
        <v>88470</v>
      </c>
      <c r="D21" s="37">
        <v>100930</v>
      </c>
      <c r="E21" s="38">
        <f t="shared" si="0"/>
        <v>12460</v>
      </c>
      <c r="F21" s="38">
        <f t="shared" si="1"/>
        <v>14.083870238498926</v>
      </c>
    </row>
    <row r="22" spans="1:6" ht="18" customHeight="1" x14ac:dyDescent="0.2">
      <c r="A22" s="27">
        <v>105</v>
      </c>
      <c r="B22" s="25" t="s">
        <v>17</v>
      </c>
      <c r="C22" s="37">
        <v>34190</v>
      </c>
      <c r="D22" s="37">
        <v>37594</v>
      </c>
      <c r="E22" s="38">
        <f t="shared" si="0"/>
        <v>3404</v>
      </c>
      <c r="F22" s="38">
        <f t="shared" si="1"/>
        <v>9.9561275226674457</v>
      </c>
    </row>
    <row r="23" spans="1:6" ht="18" customHeight="1" x14ac:dyDescent="0.2">
      <c r="A23" s="27">
        <v>112</v>
      </c>
      <c r="B23" s="25" t="s">
        <v>18</v>
      </c>
      <c r="C23" s="37">
        <v>41336</v>
      </c>
      <c r="D23" s="37">
        <v>46504</v>
      </c>
      <c r="E23" s="38">
        <f t="shared" si="0"/>
        <v>5168</v>
      </c>
      <c r="F23" s="38">
        <f t="shared" si="1"/>
        <v>12.50241919876137</v>
      </c>
    </row>
    <row r="24" spans="1:6" ht="18" customHeight="1" x14ac:dyDescent="0.2">
      <c r="A24" s="27">
        <v>119</v>
      </c>
      <c r="B24" s="25" t="s">
        <v>19</v>
      </c>
      <c r="C24" s="37">
        <v>26367</v>
      </c>
      <c r="D24" s="37">
        <v>32448</v>
      </c>
      <c r="E24" s="38">
        <f t="shared" si="0"/>
        <v>6081</v>
      </c>
      <c r="F24" s="38">
        <f t="shared" si="1"/>
        <v>23.062919558539082</v>
      </c>
    </row>
    <row r="25" spans="1:6" ht="18" customHeight="1" x14ac:dyDescent="0.2">
      <c r="A25" s="27">
        <v>126</v>
      </c>
      <c r="B25" s="25" t="s">
        <v>20</v>
      </c>
      <c r="C25" s="37">
        <v>94461</v>
      </c>
      <c r="D25" s="37">
        <v>110566</v>
      </c>
      <c r="E25" s="38">
        <f t="shared" si="0"/>
        <v>16105</v>
      </c>
      <c r="F25" s="38">
        <f t="shared" si="1"/>
        <v>17.049364287907178</v>
      </c>
    </row>
    <row r="26" spans="1:6" ht="18" customHeight="1" x14ac:dyDescent="0.2">
      <c r="A26" s="27">
        <v>134</v>
      </c>
      <c r="B26" s="25" t="s">
        <v>21</v>
      </c>
      <c r="C26" s="37">
        <v>51892</v>
      </c>
      <c r="D26" s="37">
        <v>70684</v>
      </c>
      <c r="E26" s="38">
        <f t="shared" si="0"/>
        <v>18792</v>
      </c>
      <c r="F26" s="38">
        <f t="shared" si="1"/>
        <v>36.21367455484468</v>
      </c>
    </row>
    <row r="27" spans="1:6" ht="18" customHeight="1" x14ac:dyDescent="0.2">
      <c r="A27" s="27">
        <v>140</v>
      </c>
      <c r="B27" s="25" t="s">
        <v>22</v>
      </c>
      <c r="C27" s="37">
        <v>14494</v>
      </c>
      <c r="D27" s="37">
        <v>15965</v>
      </c>
      <c r="E27" s="38">
        <f t="shared" si="0"/>
        <v>1471</v>
      </c>
      <c r="F27" s="38">
        <f t="shared" si="1"/>
        <v>10.149027183662206</v>
      </c>
    </row>
    <row r="28" spans="1:6" ht="18" customHeight="1" x14ac:dyDescent="0.2">
      <c r="A28" s="27">
        <v>147</v>
      </c>
      <c r="B28" s="25" t="s">
        <v>23</v>
      </c>
      <c r="C28" s="37">
        <v>22237</v>
      </c>
      <c r="D28" s="37">
        <v>23100</v>
      </c>
      <c r="E28" s="38">
        <f t="shared" si="0"/>
        <v>863</v>
      </c>
      <c r="F28" s="38">
        <f t="shared" si="1"/>
        <v>3.880919188739488</v>
      </c>
    </row>
    <row r="29" spans="1:6" ht="18" customHeight="1" x14ac:dyDescent="0.2">
      <c r="A29" s="27">
        <v>154</v>
      </c>
      <c r="B29" s="25" t="s">
        <v>24</v>
      </c>
      <c r="C29" s="37">
        <v>11570</v>
      </c>
      <c r="D29" s="37">
        <v>14079</v>
      </c>
      <c r="E29" s="38">
        <f t="shared" si="0"/>
        <v>2509</v>
      </c>
      <c r="F29" s="38">
        <f t="shared" si="1"/>
        <v>21.685393258426966</v>
      </c>
    </row>
    <row r="30" spans="1:6" ht="18" customHeight="1" x14ac:dyDescent="0.2">
      <c r="A30" s="27">
        <v>161</v>
      </c>
      <c r="B30" s="25" t="s">
        <v>25</v>
      </c>
      <c r="C30" s="37">
        <v>14692</v>
      </c>
      <c r="D30" s="37">
        <v>17499</v>
      </c>
      <c r="E30" s="38">
        <f t="shared" si="0"/>
        <v>2807</v>
      </c>
      <c r="F30" s="38">
        <f t="shared" si="1"/>
        <v>19.105635720119793</v>
      </c>
    </row>
    <row r="31" spans="1:6" ht="18" customHeight="1" x14ac:dyDescent="0.2">
      <c r="A31" s="27">
        <v>168</v>
      </c>
      <c r="B31" s="25" t="s">
        <v>26</v>
      </c>
      <c r="C31" s="37">
        <v>8205</v>
      </c>
      <c r="D31" s="37">
        <v>9594</v>
      </c>
      <c r="E31" s="38">
        <f t="shared" si="0"/>
        <v>1389</v>
      </c>
      <c r="F31" s="38">
        <f t="shared" si="1"/>
        <v>16.928702010968919</v>
      </c>
    </row>
    <row r="32" spans="1:6" ht="18" customHeight="1" x14ac:dyDescent="0.2">
      <c r="A32" s="27">
        <v>210</v>
      </c>
      <c r="B32" s="25" t="s">
        <v>27</v>
      </c>
      <c r="C32" s="37">
        <v>48703</v>
      </c>
      <c r="D32" s="37">
        <v>52731</v>
      </c>
      <c r="E32" s="38">
        <f t="shared" si="0"/>
        <v>4028</v>
      </c>
      <c r="F32" s="38">
        <f t="shared" si="1"/>
        <v>8.2705377492146273</v>
      </c>
    </row>
    <row r="33" spans="1:6" ht="18" customHeight="1" x14ac:dyDescent="0.2">
      <c r="A33" s="27">
        <v>218</v>
      </c>
      <c r="B33" s="25" t="s">
        <v>28</v>
      </c>
      <c r="C33" s="39">
        <v>36647</v>
      </c>
      <c r="D33" s="37">
        <v>42452</v>
      </c>
      <c r="E33" s="38">
        <f t="shared" si="0"/>
        <v>5805</v>
      </c>
      <c r="F33" s="38">
        <f t="shared" si="1"/>
        <v>15.840314350424316</v>
      </c>
    </row>
    <row r="34" spans="1:6" ht="18" customHeight="1" x14ac:dyDescent="0.2">
      <c r="A34" s="27">
        <v>224</v>
      </c>
      <c r="B34" s="25" t="s">
        <v>29</v>
      </c>
      <c r="C34" s="37">
        <v>64185</v>
      </c>
      <c r="D34" s="37">
        <v>70839</v>
      </c>
      <c r="E34" s="38">
        <f t="shared" si="0"/>
        <v>6654</v>
      </c>
      <c r="F34" s="38">
        <f t="shared" si="1"/>
        <v>10.36690815611124</v>
      </c>
    </row>
    <row r="35" spans="1:6" ht="18" customHeight="1" x14ac:dyDescent="0.2">
      <c r="A35" s="27">
        <v>175</v>
      </c>
      <c r="B35" s="25" t="s">
        <v>30</v>
      </c>
      <c r="C35" s="37">
        <v>24890</v>
      </c>
      <c r="D35" s="37">
        <v>27504</v>
      </c>
      <c r="E35" s="38">
        <f t="shared" si="0"/>
        <v>2614</v>
      </c>
      <c r="F35" s="38">
        <f t="shared" si="1"/>
        <v>10.502209722780233</v>
      </c>
    </row>
    <row r="36" spans="1:6" ht="18" customHeight="1" x14ac:dyDescent="0.2">
      <c r="A36" s="27">
        <v>182</v>
      </c>
      <c r="B36" s="25" t="s">
        <v>31</v>
      </c>
      <c r="C36" s="37">
        <v>62152</v>
      </c>
      <c r="D36" s="37">
        <v>67503</v>
      </c>
      <c r="E36" s="38">
        <f t="shared" si="0"/>
        <v>5351</v>
      </c>
      <c r="F36" s="38">
        <f t="shared" si="1"/>
        <v>8.6095379070665459</v>
      </c>
    </row>
    <row r="37" spans="1:6" ht="18" customHeight="1" x14ac:dyDescent="0.2">
      <c r="A37" s="27">
        <v>189</v>
      </c>
      <c r="B37" s="25" t="s">
        <v>32</v>
      </c>
      <c r="C37" s="37">
        <v>15825</v>
      </c>
      <c r="D37" s="37">
        <v>15968</v>
      </c>
      <c r="E37" s="38">
        <f t="shared" si="0"/>
        <v>143</v>
      </c>
      <c r="F37" s="38">
        <f t="shared" si="1"/>
        <v>0.9036334913112164</v>
      </c>
    </row>
    <row r="38" spans="1:6" ht="18" customHeight="1" x14ac:dyDescent="0.2">
      <c r="A38" s="27">
        <v>196</v>
      </c>
      <c r="B38" s="25" t="s">
        <v>33</v>
      </c>
      <c r="C38" s="37">
        <v>22933</v>
      </c>
      <c r="D38" s="37">
        <v>24420</v>
      </c>
      <c r="E38" s="38">
        <f t="shared" si="0"/>
        <v>1487</v>
      </c>
      <c r="F38" s="38">
        <f t="shared" si="1"/>
        <v>6.4841058736318846</v>
      </c>
    </row>
    <row r="39" spans="1:6" ht="18" customHeight="1" x14ac:dyDescent="0.2">
      <c r="A39" s="27">
        <v>203</v>
      </c>
      <c r="B39" s="25" t="s">
        <v>34</v>
      </c>
      <c r="C39" s="37">
        <v>38320</v>
      </c>
      <c r="D39" s="37">
        <v>42110</v>
      </c>
      <c r="E39" s="38">
        <f t="shared" si="0"/>
        <v>3790</v>
      </c>
      <c r="F39" s="38">
        <f t="shared" si="1"/>
        <v>9.890396659707724</v>
      </c>
    </row>
    <row r="40" spans="1:6" ht="18" customHeight="1" x14ac:dyDescent="0.2">
      <c r="A40" s="27">
        <v>231</v>
      </c>
      <c r="B40" s="25" t="s">
        <v>35</v>
      </c>
      <c r="C40" s="37">
        <v>16889</v>
      </c>
      <c r="D40" s="37">
        <v>18422</v>
      </c>
      <c r="E40" s="38">
        <f t="shared" si="0"/>
        <v>1533</v>
      </c>
      <c r="F40" s="38">
        <f t="shared" si="1"/>
        <v>9.0769139676712651</v>
      </c>
    </row>
    <row r="41" spans="1:6" ht="18" customHeight="1" x14ac:dyDescent="0.2">
      <c r="A41" s="27">
        <v>238</v>
      </c>
      <c r="B41" s="25" t="s">
        <v>36</v>
      </c>
      <c r="C41" s="37">
        <v>27042</v>
      </c>
      <c r="D41" s="37">
        <v>32032</v>
      </c>
      <c r="E41" s="38">
        <f t="shared" si="0"/>
        <v>4990</v>
      </c>
      <c r="F41" s="38">
        <f t="shared" si="1"/>
        <v>18.452777161452556</v>
      </c>
    </row>
    <row r="42" spans="1:6" ht="18" customHeight="1" x14ac:dyDescent="0.2">
      <c r="A42" s="27">
        <v>245</v>
      </c>
      <c r="B42" s="25" t="s">
        <v>37</v>
      </c>
      <c r="C42" s="37">
        <v>56729</v>
      </c>
      <c r="D42" s="37">
        <v>63997</v>
      </c>
      <c r="E42" s="38">
        <f t="shared" si="0"/>
        <v>7268</v>
      </c>
      <c r="F42" s="38">
        <f t="shared" si="1"/>
        <v>12.811789384618097</v>
      </c>
    </row>
    <row r="43" spans="1:6" ht="18" customHeight="1" x14ac:dyDescent="0.2">
      <c r="A43" s="27">
        <v>252</v>
      </c>
      <c r="B43" s="25" t="s">
        <v>38</v>
      </c>
      <c r="C43" s="37">
        <v>213619</v>
      </c>
      <c r="D43" s="37">
        <v>256268</v>
      </c>
      <c r="E43" s="38">
        <f t="shared" si="0"/>
        <v>42649</v>
      </c>
      <c r="F43" s="38">
        <f t="shared" si="1"/>
        <v>19.96498438809282</v>
      </c>
    </row>
    <row r="44" spans="1:6" ht="18" customHeight="1" x14ac:dyDescent="0.2">
      <c r="A44" s="27">
        <v>260</v>
      </c>
      <c r="B44" s="25" t="s">
        <v>39</v>
      </c>
      <c r="C44" s="37">
        <v>300959</v>
      </c>
      <c r="D44" s="37">
        <v>338480</v>
      </c>
      <c r="E44" s="38">
        <f t="shared" si="0"/>
        <v>37521</v>
      </c>
      <c r="F44" s="38">
        <f t="shared" si="1"/>
        <v>12.467146687754809</v>
      </c>
    </row>
    <row r="45" spans="1:6" ht="18" customHeight="1" x14ac:dyDescent="0.2">
      <c r="A45" s="27">
        <v>266</v>
      </c>
      <c r="B45" s="25" t="s">
        <v>40</v>
      </c>
      <c r="C45" s="37">
        <v>29805</v>
      </c>
      <c r="D45" s="37">
        <v>40159</v>
      </c>
      <c r="E45" s="38">
        <f t="shared" si="0"/>
        <v>10354</v>
      </c>
      <c r="F45" s="38">
        <f t="shared" si="1"/>
        <v>34.739137728569034</v>
      </c>
    </row>
    <row r="46" spans="1:6" ht="18" customHeight="1" x14ac:dyDescent="0.2">
      <c r="A46" s="27">
        <v>270</v>
      </c>
      <c r="B46" s="25" t="s">
        <v>41</v>
      </c>
      <c r="C46" s="37">
        <v>163722</v>
      </c>
      <c r="D46" s="37">
        <v>201511</v>
      </c>
      <c r="E46" s="38">
        <f t="shared" si="0"/>
        <v>37789</v>
      </c>
      <c r="F46" s="38">
        <f t="shared" si="1"/>
        <v>23.081198617168127</v>
      </c>
    </row>
    <row r="47" spans="1:6" ht="18" customHeight="1" x14ac:dyDescent="0.2">
      <c r="A47" s="27">
        <v>274</v>
      </c>
      <c r="B47" s="25" t="s">
        <v>42</v>
      </c>
      <c r="C47" s="37">
        <v>426005</v>
      </c>
      <c r="D47" s="37">
        <v>496433</v>
      </c>
      <c r="E47" s="38">
        <f t="shared" si="0"/>
        <v>70428</v>
      </c>
      <c r="F47" s="38">
        <f t="shared" si="1"/>
        <v>16.532200326287249</v>
      </c>
    </row>
    <row r="48" spans="1:6" ht="18" customHeight="1" x14ac:dyDescent="0.2">
      <c r="A48" s="27">
        <v>277</v>
      </c>
      <c r="B48" s="25" t="s">
        <v>43</v>
      </c>
      <c r="C48" s="37">
        <v>8869</v>
      </c>
      <c r="D48" s="37">
        <v>10790</v>
      </c>
      <c r="E48" s="38">
        <f t="shared" si="0"/>
        <v>1921</v>
      </c>
      <c r="F48" s="38">
        <f t="shared" si="1"/>
        <v>21.659713609200587</v>
      </c>
    </row>
    <row r="49" spans="1:6" ht="18" customHeight="1" x14ac:dyDescent="0.2">
      <c r="A49" s="27">
        <v>280</v>
      </c>
      <c r="B49" s="25" t="s">
        <v>44</v>
      </c>
      <c r="C49" s="37">
        <v>39594</v>
      </c>
      <c r="D49" s="37">
        <v>45526</v>
      </c>
      <c r="E49" s="38">
        <f t="shared" si="0"/>
        <v>5932</v>
      </c>
      <c r="F49" s="38">
        <f t="shared" si="1"/>
        <v>14.982067990099509</v>
      </c>
    </row>
    <row r="50" spans="1:6" ht="18" customHeight="1" x14ac:dyDescent="0.2">
      <c r="A50" s="27">
        <v>287</v>
      </c>
      <c r="B50" s="25" t="s">
        <v>45</v>
      </c>
      <c r="C50" s="37">
        <v>11130</v>
      </c>
      <c r="D50" s="37">
        <v>13031</v>
      </c>
      <c r="E50" s="38">
        <f t="shared" si="0"/>
        <v>1901</v>
      </c>
      <c r="F50" s="38">
        <f t="shared" si="1"/>
        <v>17.079964061096138</v>
      </c>
    </row>
    <row r="51" spans="1:6" ht="18" customHeight="1" x14ac:dyDescent="0.2">
      <c r="A51" s="27">
        <v>294</v>
      </c>
      <c r="B51" s="25" t="s">
        <v>46</v>
      </c>
      <c r="C51" s="37">
        <v>14903</v>
      </c>
      <c r="D51" s="37">
        <v>16350</v>
      </c>
      <c r="E51" s="38">
        <f t="shared" si="0"/>
        <v>1447</v>
      </c>
      <c r="F51" s="38">
        <f t="shared" si="1"/>
        <v>9.7094544722539098</v>
      </c>
    </row>
    <row r="52" spans="1:6" ht="18" customHeight="1" x14ac:dyDescent="0.2">
      <c r="A52" s="27">
        <v>301</v>
      </c>
      <c r="B52" s="25" t="s">
        <v>47</v>
      </c>
      <c r="C52" s="37">
        <v>17365</v>
      </c>
      <c r="D52" s="37">
        <v>20791</v>
      </c>
      <c r="E52" s="38">
        <f t="shared" si="0"/>
        <v>3426</v>
      </c>
      <c r="F52" s="38">
        <f t="shared" si="1"/>
        <v>19.729340627699397</v>
      </c>
    </row>
    <row r="53" spans="1:6" ht="18" customHeight="1" x14ac:dyDescent="0.2">
      <c r="A53" s="27">
        <v>308</v>
      </c>
      <c r="B53" s="25" t="s">
        <v>48</v>
      </c>
      <c r="C53" s="37">
        <v>2816</v>
      </c>
      <c r="D53" s="37">
        <v>3174</v>
      </c>
      <c r="E53" s="38">
        <f t="shared" si="0"/>
        <v>358</v>
      </c>
      <c r="F53" s="38">
        <f t="shared" si="1"/>
        <v>12.713068181818182</v>
      </c>
    </row>
    <row r="54" spans="1:6" ht="18" customHeight="1" x14ac:dyDescent="0.2">
      <c r="A54" s="27">
        <v>315</v>
      </c>
      <c r="B54" s="25" t="s">
        <v>49</v>
      </c>
      <c r="C54" s="37">
        <v>19747</v>
      </c>
      <c r="D54" s="37">
        <v>22624</v>
      </c>
      <c r="E54" s="38">
        <f t="shared" si="0"/>
        <v>2877</v>
      </c>
      <c r="F54" s="38">
        <f t="shared" si="1"/>
        <v>14.569301666075859</v>
      </c>
    </row>
    <row r="55" spans="1:6" ht="18" customHeight="1" x14ac:dyDescent="0.2">
      <c r="A55" s="27">
        <v>322</v>
      </c>
      <c r="B55" s="25" t="s">
        <v>50</v>
      </c>
      <c r="C55" s="37">
        <v>10783</v>
      </c>
      <c r="D55" s="37">
        <v>11618</v>
      </c>
      <c r="E55" s="38">
        <f t="shared" si="0"/>
        <v>835</v>
      </c>
      <c r="F55" s="38">
        <f t="shared" si="1"/>
        <v>7.7436705925994627</v>
      </c>
    </row>
    <row r="56" spans="1:6" ht="18" customHeight="1" x14ac:dyDescent="0.2">
      <c r="A56" s="27">
        <v>329</v>
      </c>
      <c r="B56" s="25" t="s">
        <v>51</v>
      </c>
      <c r="C56" s="37">
        <v>14889</v>
      </c>
      <c r="D56" s="37">
        <v>18022</v>
      </c>
      <c r="E56" s="38">
        <f t="shared" si="0"/>
        <v>3133</v>
      </c>
      <c r="F56" s="38">
        <f t="shared" si="1"/>
        <v>21.042380280744176</v>
      </c>
    </row>
    <row r="57" spans="1:6" ht="18" customHeight="1" x14ac:dyDescent="0.2">
      <c r="A57" s="27">
        <v>336</v>
      </c>
      <c r="B57" s="25" t="s">
        <v>52</v>
      </c>
      <c r="C57" s="37">
        <v>3700</v>
      </c>
      <c r="D57" s="37">
        <v>4870</v>
      </c>
      <c r="E57" s="38">
        <f t="shared" si="0"/>
        <v>1170</v>
      </c>
      <c r="F57" s="38">
        <f t="shared" si="1"/>
        <v>31.621621621621621</v>
      </c>
    </row>
    <row r="58" spans="1:6" ht="18" customHeight="1" x14ac:dyDescent="0.2">
      <c r="A58" s="27">
        <v>343</v>
      </c>
      <c r="B58" s="25" t="s">
        <v>53</v>
      </c>
      <c r="C58" s="37">
        <v>11202</v>
      </c>
      <c r="D58" s="37">
        <v>14207</v>
      </c>
      <c r="E58" s="38">
        <f t="shared" si="0"/>
        <v>3005</v>
      </c>
      <c r="F58" s="38">
        <f t="shared" si="1"/>
        <v>26.825566863060168</v>
      </c>
    </row>
    <row r="59" spans="1:6" ht="18" customHeight="1" x14ac:dyDescent="0.2">
      <c r="A59" s="27">
        <v>351</v>
      </c>
      <c r="B59" s="25" t="s">
        <v>54</v>
      </c>
      <c r="C59" s="37">
        <v>11261</v>
      </c>
      <c r="D59" s="37">
        <v>12941</v>
      </c>
      <c r="E59" s="38">
        <f t="shared" si="0"/>
        <v>1680</v>
      </c>
      <c r="F59" s="38">
        <f t="shared" si="1"/>
        <v>14.918746114909867</v>
      </c>
    </row>
    <row r="60" spans="1:6" ht="18" customHeight="1" x14ac:dyDescent="0.2">
      <c r="A60" s="27">
        <v>357</v>
      </c>
      <c r="B60" s="25" t="s">
        <v>55</v>
      </c>
      <c r="C60" s="37">
        <v>618989</v>
      </c>
      <c r="D60" s="37">
        <v>667082</v>
      </c>
      <c r="E60" s="38">
        <f t="shared" si="0"/>
        <v>48093</v>
      </c>
      <c r="F60" s="38">
        <f t="shared" si="1"/>
        <v>7.769604952592049</v>
      </c>
    </row>
    <row r="61" spans="1:6" ht="18" customHeight="1" x14ac:dyDescent="0.2">
      <c r="A61" s="27">
        <v>364</v>
      </c>
      <c r="B61" s="25" t="s">
        <v>56</v>
      </c>
      <c r="C61" s="37">
        <v>87185</v>
      </c>
      <c r="D61" s="37">
        <v>142709</v>
      </c>
      <c r="E61" s="38">
        <f t="shared" si="0"/>
        <v>55524</v>
      </c>
      <c r="F61" s="38">
        <f t="shared" si="1"/>
        <v>63.685266961059817</v>
      </c>
    </row>
    <row r="62" spans="1:6" ht="18" customHeight="1" x14ac:dyDescent="0.2">
      <c r="A62" s="27">
        <v>371</v>
      </c>
      <c r="B62" s="25" t="s">
        <v>57</v>
      </c>
      <c r="C62" s="37">
        <v>414196</v>
      </c>
      <c r="D62" s="37">
        <v>450575</v>
      </c>
      <c r="E62" s="38">
        <f t="shared" si="0"/>
        <v>36379</v>
      </c>
      <c r="F62" s="38">
        <f t="shared" si="1"/>
        <v>8.7830399134709172</v>
      </c>
    </row>
    <row r="63" spans="1:6" ht="18" customHeight="1" x14ac:dyDescent="0.2">
      <c r="A63" s="27">
        <v>385</v>
      </c>
      <c r="B63" s="25" t="s">
        <v>58</v>
      </c>
      <c r="C63" s="37">
        <v>18078</v>
      </c>
      <c r="D63" s="37">
        <v>22649</v>
      </c>
      <c r="E63" s="38">
        <f t="shared" si="0"/>
        <v>4571</v>
      </c>
      <c r="F63" s="38">
        <f t="shared" si="1"/>
        <v>25.284876645646641</v>
      </c>
    </row>
    <row r="64" spans="1:6" ht="18" customHeight="1" x14ac:dyDescent="0.2">
      <c r="A64" s="27">
        <v>392</v>
      </c>
      <c r="B64" s="25" t="s">
        <v>59</v>
      </c>
      <c r="C64" s="37">
        <v>30864</v>
      </c>
      <c r="D64" s="37">
        <v>35251</v>
      </c>
      <c r="E64" s="38">
        <f t="shared" si="0"/>
        <v>4387</v>
      </c>
      <c r="F64" s="38">
        <f t="shared" si="1"/>
        <v>14.213970969414206</v>
      </c>
    </row>
    <row r="65" spans="1:8" ht="18" customHeight="1" x14ac:dyDescent="0.2">
      <c r="A65" s="27">
        <v>399</v>
      </c>
      <c r="B65" s="25" t="s">
        <v>60</v>
      </c>
      <c r="C65" s="37">
        <v>11826</v>
      </c>
      <c r="D65" s="37">
        <v>11801</v>
      </c>
      <c r="E65" s="38">
        <f t="shared" si="0"/>
        <v>-25</v>
      </c>
      <c r="F65" s="38">
        <f t="shared" si="1"/>
        <v>-0.21139861322509723</v>
      </c>
    </row>
    <row r="66" spans="1:8" ht="18" customHeight="1" x14ac:dyDescent="0.2">
      <c r="A66" s="27">
        <v>406</v>
      </c>
      <c r="B66" s="25" t="s">
        <v>61</v>
      </c>
      <c r="C66" s="37">
        <v>9585</v>
      </c>
      <c r="D66" s="37">
        <v>10661</v>
      </c>
      <c r="E66" s="38">
        <f t="shared" si="0"/>
        <v>1076</v>
      </c>
      <c r="F66" s="38">
        <f t="shared" si="1"/>
        <v>11.225873761085028</v>
      </c>
    </row>
    <row r="67" spans="1:8" ht="18" customHeight="1" x14ac:dyDescent="0.2">
      <c r="A67" s="27">
        <v>408</v>
      </c>
      <c r="B67" s="25" t="s">
        <v>62</v>
      </c>
      <c r="C67" s="37">
        <v>181241</v>
      </c>
      <c r="D67" s="37">
        <v>185641</v>
      </c>
      <c r="E67" s="38">
        <f t="shared" si="0"/>
        <v>4400</v>
      </c>
      <c r="F67" s="38">
        <f t="shared" si="1"/>
        <v>2.4277067550940461</v>
      </c>
    </row>
    <row r="68" spans="1:8" ht="18" customHeight="1" x14ac:dyDescent="0.2">
      <c r="A68" s="27">
        <v>410</v>
      </c>
      <c r="B68" s="25" t="s">
        <v>63</v>
      </c>
      <c r="C68" s="37">
        <v>167824</v>
      </c>
      <c r="D68" s="37">
        <v>180232</v>
      </c>
      <c r="E68" s="38">
        <f t="shared" si="0"/>
        <v>12408</v>
      </c>
      <c r="F68" s="38">
        <f t="shared" si="1"/>
        <v>7.3934598150443316</v>
      </c>
    </row>
    <row r="69" spans="1:8" ht="18" customHeight="1" x14ac:dyDescent="0.2">
      <c r="A69" s="27">
        <v>412</v>
      </c>
      <c r="B69" s="25" t="s">
        <v>64</v>
      </c>
      <c r="C69" s="37">
        <v>265981</v>
      </c>
      <c r="D69" s="37">
        <v>326992</v>
      </c>
      <c r="E69" s="38">
        <f t="shared" si="0"/>
        <v>61011</v>
      </c>
      <c r="F69" s="38">
        <f t="shared" si="1"/>
        <v>22.938104601456494</v>
      </c>
    </row>
    <row r="70" spans="1:8" ht="18" customHeight="1" x14ac:dyDescent="0.2">
      <c r="A70" s="27">
        <v>413</v>
      </c>
      <c r="B70" s="25" t="s">
        <v>65</v>
      </c>
      <c r="C70" s="37">
        <v>90305</v>
      </c>
      <c r="D70" s="37">
        <v>103787</v>
      </c>
      <c r="E70" s="38">
        <f t="shared" si="0"/>
        <v>13482</v>
      </c>
      <c r="F70" s="38">
        <f t="shared" si="1"/>
        <v>14.929405902220253</v>
      </c>
    </row>
    <row r="71" spans="1:8" ht="18" customHeight="1" x14ac:dyDescent="0.2">
      <c r="A71" s="27">
        <v>420</v>
      </c>
      <c r="B71" s="25" t="s">
        <v>66</v>
      </c>
      <c r="C71" s="37">
        <v>69633</v>
      </c>
      <c r="D71" s="37">
        <v>100689</v>
      </c>
      <c r="E71" s="38">
        <f t="shared" si="0"/>
        <v>31056</v>
      </c>
      <c r="F71" s="38">
        <f t="shared" si="1"/>
        <v>44.599543319977599</v>
      </c>
    </row>
    <row r="72" spans="1:8" ht="18" customHeight="1" x14ac:dyDescent="0.2">
      <c r="A72" s="27">
        <v>427</v>
      </c>
      <c r="B72" s="25" t="s">
        <v>67</v>
      </c>
      <c r="C72" s="37">
        <v>1775816</v>
      </c>
      <c r="D72" s="37">
        <v>1841247</v>
      </c>
      <c r="E72" s="38">
        <f t="shared" si="0"/>
        <v>65431</v>
      </c>
      <c r="F72" s="38">
        <f t="shared" si="1"/>
        <v>3.6845596615865608</v>
      </c>
    </row>
    <row r="73" spans="1:8" ht="18" customHeight="1" x14ac:dyDescent="0.2">
      <c r="A73" s="27">
        <v>441</v>
      </c>
      <c r="B73" s="25" t="s">
        <v>68</v>
      </c>
      <c r="C73" s="37">
        <v>654324</v>
      </c>
      <c r="D73" s="37">
        <v>768470</v>
      </c>
      <c r="E73" s="38">
        <f t="shared" ref="E73:E136" si="2">+D73-C73</f>
        <v>114146</v>
      </c>
      <c r="F73" s="38">
        <f t="shared" ref="F73:F136" si="3">+E73/C73*100</f>
        <v>17.444874404729156</v>
      </c>
    </row>
    <row r="74" spans="1:8" ht="18" customHeight="1" x14ac:dyDescent="0.2">
      <c r="A74" s="27">
        <v>434</v>
      </c>
      <c r="B74" s="25" t="s">
        <v>69</v>
      </c>
      <c r="C74" s="37">
        <v>459263</v>
      </c>
      <c r="D74" s="37">
        <v>461267</v>
      </c>
      <c r="E74" s="38">
        <f t="shared" si="2"/>
        <v>2004</v>
      </c>
      <c r="F74" s="38">
        <f t="shared" si="3"/>
        <v>0.43635128455808542</v>
      </c>
    </row>
    <row r="75" spans="1:8" ht="18" customHeight="1" x14ac:dyDescent="0.2">
      <c r="A75" s="27">
        <v>448</v>
      </c>
      <c r="B75" s="25" t="s">
        <v>70</v>
      </c>
      <c r="C75" s="37">
        <v>10210</v>
      </c>
      <c r="D75" s="37">
        <v>11646</v>
      </c>
      <c r="E75" s="38">
        <f t="shared" si="2"/>
        <v>1436</v>
      </c>
      <c r="F75" s="38">
        <f t="shared" si="3"/>
        <v>14.06464250734574</v>
      </c>
    </row>
    <row r="76" spans="1:8" ht="18" customHeight="1" x14ac:dyDescent="0.2">
      <c r="A76" s="27">
        <v>455</v>
      </c>
      <c r="B76" s="25" t="s">
        <v>71</v>
      </c>
      <c r="C76" s="37">
        <v>23871</v>
      </c>
      <c r="D76" s="37">
        <v>27239</v>
      </c>
      <c r="E76" s="38">
        <f t="shared" si="2"/>
        <v>3368</v>
      </c>
      <c r="F76" s="38">
        <f t="shared" si="3"/>
        <v>14.109170122743079</v>
      </c>
    </row>
    <row r="77" spans="1:8" ht="18" customHeight="1" x14ac:dyDescent="0.2">
      <c r="A77" s="27">
        <v>462</v>
      </c>
      <c r="B77" s="25" t="s">
        <v>72</v>
      </c>
      <c r="C77" s="37">
        <v>16799</v>
      </c>
      <c r="D77" s="37">
        <v>17266</v>
      </c>
      <c r="E77" s="38">
        <f t="shared" si="2"/>
        <v>467</v>
      </c>
      <c r="F77" s="38">
        <f t="shared" si="3"/>
        <v>2.7799273766295611</v>
      </c>
      <c r="H77" s="28"/>
    </row>
    <row r="78" spans="1:8" ht="18" customHeight="1" x14ac:dyDescent="0.2">
      <c r="A78" s="27">
        <v>466</v>
      </c>
      <c r="B78" s="25" t="s">
        <v>150</v>
      </c>
      <c r="C78" s="39">
        <v>5630</v>
      </c>
      <c r="D78" s="37">
        <v>6221</v>
      </c>
      <c r="E78" s="38">
        <f t="shared" si="2"/>
        <v>591</v>
      </c>
      <c r="F78" s="38">
        <f t="shared" si="3"/>
        <v>10.497335701598578</v>
      </c>
    </row>
    <row r="79" spans="1:8" ht="18" customHeight="1" x14ac:dyDescent="0.2">
      <c r="A79" s="27">
        <v>469</v>
      </c>
      <c r="B79" s="25" t="s">
        <v>73</v>
      </c>
      <c r="C79" s="37">
        <v>41808</v>
      </c>
      <c r="D79" s="37">
        <v>45506</v>
      </c>
      <c r="E79" s="38">
        <f t="shared" si="2"/>
        <v>3698</v>
      </c>
      <c r="F79" s="38">
        <f t="shared" si="3"/>
        <v>8.8451970914657476</v>
      </c>
    </row>
    <row r="80" spans="1:8" ht="18" customHeight="1" x14ac:dyDescent="0.2">
      <c r="A80" s="27">
        <v>476</v>
      </c>
      <c r="B80" s="25" t="s">
        <v>74</v>
      </c>
      <c r="C80" s="37">
        <v>17523</v>
      </c>
      <c r="D80" s="37">
        <v>18243</v>
      </c>
      <c r="E80" s="38">
        <f t="shared" si="2"/>
        <v>720</v>
      </c>
      <c r="F80" s="38">
        <f t="shared" si="3"/>
        <v>4.1088854648176678</v>
      </c>
    </row>
    <row r="81" spans="1:6" ht="18" customHeight="1" x14ac:dyDescent="0.2">
      <c r="A81" s="27">
        <v>483</v>
      </c>
      <c r="B81" s="25" t="s">
        <v>75</v>
      </c>
      <c r="C81" s="37">
        <v>36172</v>
      </c>
      <c r="D81" s="37">
        <v>41760</v>
      </c>
      <c r="E81" s="38">
        <f t="shared" si="2"/>
        <v>5588</v>
      </c>
      <c r="F81" s="38">
        <f t="shared" si="3"/>
        <v>15.448413137233219</v>
      </c>
    </row>
    <row r="82" spans="1:6" ht="18" customHeight="1" x14ac:dyDescent="0.2">
      <c r="A82" s="27">
        <v>490</v>
      </c>
      <c r="B82" s="25" t="s">
        <v>76</v>
      </c>
      <c r="C82" s="37">
        <v>616279</v>
      </c>
      <c r="D82" s="37">
        <v>690323</v>
      </c>
      <c r="E82" s="38">
        <f t="shared" si="2"/>
        <v>74044</v>
      </c>
      <c r="F82" s="38">
        <f t="shared" si="3"/>
        <v>12.014688152606206</v>
      </c>
    </row>
    <row r="83" spans="1:6" ht="18" customHeight="1" x14ac:dyDescent="0.2">
      <c r="A83" s="27">
        <v>497</v>
      </c>
      <c r="B83" s="25" t="s">
        <v>77</v>
      </c>
      <c r="C83" s="37">
        <v>106273</v>
      </c>
      <c r="D83" s="37">
        <v>111008</v>
      </c>
      <c r="E83" s="38">
        <f t="shared" si="2"/>
        <v>4735</v>
      </c>
      <c r="F83" s="38">
        <f t="shared" si="3"/>
        <v>4.4555061022084637</v>
      </c>
    </row>
    <row r="84" spans="1:6" ht="18" customHeight="1" x14ac:dyDescent="0.2">
      <c r="A84" s="27">
        <v>505</v>
      </c>
      <c r="B84" s="25" t="s">
        <v>78</v>
      </c>
      <c r="C84" s="37">
        <v>19301</v>
      </c>
      <c r="D84" s="37">
        <v>26830</v>
      </c>
      <c r="E84" s="38">
        <f t="shared" si="2"/>
        <v>7529</v>
      </c>
      <c r="F84" s="38">
        <f t="shared" si="3"/>
        <v>39.008341536707938</v>
      </c>
    </row>
    <row r="85" spans="1:6" ht="18" customHeight="1" x14ac:dyDescent="0.2">
      <c r="A85" s="27">
        <v>511</v>
      </c>
      <c r="B85" s="25" t="s">
        <v>79</v>
      </c>
      <c r="C85" s="37">
        <v>10188</v>
      </c>
      <c r="D85" s="37">
        <v>11323</v>
      </c>
      <c r="E85" s="38">
        <f t="shared" si="2"/>
        <v>1135</v>
      </c>
      <c r="F85" s="38">
        <f t="shared" si="3"/>
        <v>11.140557518649391</v>
      </c>
    </row>
    <row r="86" spans="1:6" ht="18" customHeight="1" x14ac:dyDescent="0.2">
      <c r="A86" s="27">
        <v>515</v>
      </c>
      <c r="B86" s="25" t="s">
        <v>80</v>
      </c>
      <c r="C86" s="37">
        <v>322375</v>
      </c>
      <c r="D86" s="37">
        <v>350674</v>
      </c>
      <c r="E86" s="38">
        <f t="shared" si="2"/>
        <v>28299</v>
      </c>
      <c r="F86" s="38">
        <f t="shared" si="3"/>
        <v>8.7782861574253594</v>
      </c>
    </row>
    <row r="87" spans="1:6" ht="18" customHeight="1" x14ac:dyDescent="0.2">
      <c r="A87" s="27">
        <v>518</v>
      </c>
      <c r="B87" s="25" t="s">
        <v>81</v>
      </c>
      <c r="C87" s="37">
        <v>21279</v>
      </c>
      <c r="D87" s="37">
        <v>33110</v>
      </c>
      <c r="E87" s="38">
        <f t="shared" si="2"/>
        <v>11831</v>
      </c>
      <c r="F87" s="38">
        <f t="shared" si="3"/>
        <v>55.599417265848963</v>
      </c>
    </row>
    <row r="88" spans="1:6" ht="18" customHeight="1" x14ac:dyDescent="0.2">
      <c r="A88" s="27">
        <v>525</v>
      </c>
      <c r="B88" s="25" t="s">
        <v>82</v>
      </c>
      <c r="C88" s="37">
        <v>54181</v>
      </c>
      <c r="D88" s="37">
        <v>67011</v>
      </c>
      <c r="E88" s="38">
        <f t="shared" si="2"/>
        <v>12830</v>
      </c>
      <c r="F88" s="38">
        <f t="shared" si="3"/>
        <v>23.679887783540355</v>
      </c>
    </row>
    <row r="89" spans="1:6" ht="18" customHeight="1" x14ac:dyDescent="0.2">
      <c r="A89" s="27">
        <v>532</v>
      </c>
      <c r="B89" s="25" t="s">
        <v>83</v>
      </c>
      <c r="C89" s="37">
        <v>63284</v>
      </c>
      <c r="D89" s="37">
        <v>72980</v>
      </c>
      <c r="E89" s="38">
        <f t="shared" si="2"/>
        <v>9696</v>
      </c>
      <c r="F89" s="38">
        <f t="shared" si="3"/>
        <v>15.321408254851146</v>
      </c>
    </row>
    <row r="90" spans="1:6" ht="18" customHeight="1" x14ac:dyDescent="0.2">
      <c r="A90" s="27">
        <v>539</v>
      </c>
      <c r="B90" s="25" t="s">
        <v>84</v>
      </c>
      <c r="C90" s="37">
        <v>528494</v>
      </c>
      <c r="D90" s="37">
        <v>582486</v>
      </c>
      <c r="E90" s="38">
        <f t="shared" si="2"/>
        <v>53992</v>
      </c>
      <c r="F90" s="38">
        <f t="shared" si="3"/>
        <v>10.216199237834299</v>
      </c>
    </row>
    <row r="91" spans="1:6" ht="18" customHeight="1" x14ac:dyDescent="0.2">
      <c r="A91" s="27">
        <v>547</v>
      </c>
      <c r="B91" s="25" t="s">
        <v>85</v>
      </c>
      <c r="C91" s="37">
        <v>21034</v>
      </c>
      <c r="D91" s="37">
        <v>24868</v>
      </c>
      <c r="E91" s="38">
        <f t="shared" si="2"/>
        <v>3834</v>
      </c>
      <c r="F91" s="38">
        <f t="shared" si="3"/>
        <v>18.227631453836647</v>
      </c>
    </row>
    <row r="92" spans="1:6" ht="18" customHeight="1" x14ac:dyDescent="0.2">
      <c r="A92" s="27">
        <v>553</v>
      </c>
      <c r="B92" s="25" t="s">
        <v>86</v>
      </c>
      <c r="C92" s="37">
        <v>6499</v>
      </c>
      <c r="D92" s="37">
        <v>8465</v>
      </c>
      <c r="E92" s="38">
        <f>+D92-C92</f>
        <v>1966</v>
      </c>
      <c r="F92" s="38">
        <f t="shared" si="3"/>
        <v>30.250807816587166</v>
      </c>
    </row>
    <row r="93" spans="1:6" ht="18" customHeight="1" x14ac:dyDescent="0.2">
      <c r="A93" s="27">
        <v>560</v>
      </c>
      <c r="B93" s="25" t="s">
        <v>87</v>
      </c>
      <c r="C93" s="37">
        <v>452505</v>
      </c>
      <c r="D93" s="37">
        <v>576632</v>
      </c>
      <c r="E93" s="38">
        <f t="shared" si="2"/>
        <v>124127</v>
      </c>
      <c r="F93" s="38">
        <f t="shared" si="3"/>
        <v>27.43107810963415</v>
      </c>
    </row>
    <row r="94" spans="1:6" ht="18" customHeight="1" x14ac:dyDescent="0.2">
      <c r="A94" s="27">
        <v>568</v>
      </c>
      <c r="B94" s="25" t="s">
        <v>88</v>
      </c>
      <c r="C94" s="37">
        <v>321109</v>
      </c>
      <c r="D94" s="37">
        <v>331183</v>
      </c>
      <c r="E94" s="38">
        <f t="shared" si="2"/>
        <v>10074</v>
      </c>
      <c r="F94" s="38">
        <f t="shared" si="3"/>
        <v>3.1372524594452353</v>
      </c>
    </row>
    <row r="95" spans="1:6" ht="18" customHeight="1" x14ac:dyDescent="0.2">
      <c r="A95" s="27">
        <v>574</v>
      </c>
      <c r="B95" s="25" t="s">
        <v>89</v>
      </c>
      <c r="C95" s="37">
        <v>17054</v>
      </c>
      <c r="D95" s="37">
        <v>19899</v>
      </c>
      <c r="E95" s="38">
        <f t="shared" si="2"/>
        <v>2845</v>
      </c>
      <c r="F95" s="38">
        <f t="shared" si="3"/>
        <v>16.682303271959658</v>
      </c>
    </row>
    <row r="96" spans="1:6" ht="18" customHeight="1" x14ac:dyDescent="0.2">
      <c r="A96" s="27">
        <v>581</v>
      </c>
      <c r="B96" s="25" t="s">
        <v>90</v>
      </c>
      <c r="C96" s="37">
        <v>92933</v>
      </c>
      <c r="D96" s="37">
        <v>102110</v>
      </c>
      <c r="E96" s="38">
        <f t="shared" si="2"/>
        <v>9177</v>
      </c>
      <c r="F96" s="38">
        <f t="shared" si="3"/>
        <v>9.8748560791107565</v>
      </c>
    </row>
    <row r="97" spans="1:6" ht="18" customHeight="1" x14ac:dyDescent="0.2">
      <c r="A97" s="27">
        <v>588</v>
      </c>
      <c r="B97" s="25" t="s">
        <v>91</v>
      </c>
      <c r="C97" s="37">
        <v>47722</v>
      </c>
      <c r="D97" s="37">
        <v>52607</v>
      </c>
      <c r="E97" s="38">
        <f t="shared" si="2"/>
        <v>4885</v>
      </c>
      <c r="F97" s="38">
        <f t="shared" si="3"/>
        <v>10.236368970286241</v>
      </c>
    </row>
    <row r="98" spans="1:6" ht="18" customHeight="1" x14ac:dyDescent="0.2">
      <c r="A98" s="27">
        <v>595</v>
      </c>
      <c r="B98" s="25" t="s">
        <v>92</v>
      </c>
      <c r="C98" s="37">
        <v>111708</v>
      </c>
      <c r="D98" s="37">
        <v>125751</v>
      </c>
      <c r="E98" s="38">
        <f t="shared" si="2"/>
        <v>14043</v>
      </c>
      <c r="F98" s="38">
        <f t="shared" si="3"/>
        <v>12.571167687184445</v>
      </c>
    </row>
    <row r="99" spans="1:6" ht="18" customHeight="1" x14ac:dyDescent="0.2">
      <c r="A99" s="27">
        <v>602</v>
      </c>
      <c r="B99" s="25" t="s">
        <v>93</v>
      </c>
      <c r="C99" s="37">
        <v>30207</v>
      </c>
      <c r="D99" s="37">
        <v>37646</v>
      </c>
      <c r="E99" s="38">
        <f t="shared" si="2"/>
        <v>7439</v>
      </c>
      <c r="F99" s="38">
        <f t="shared" si="3"/>
        <v>24.626742145860231</v>
      </c>
    </row>
    <row r="100" spans="1:6" ht="18" customHeight="1" x14ac:dyDescent="0.2">
      <c r="A100" s="27">
        <v>609</v>
      </c>
      <c r="B100" s="25" t="s">
        <v>94</v>
      </c>
      <c r="C100" s="37">
        <v>39776</v>
      </c>
      <c r="D100" s="37">
        <v>44783</v>
      </c>
      <c r="E100" s="38">
        <f t="shared" si="2"/>
        <v>5007</v>
      </c>
      <c r="F100" s="38">
        <f t="shared" si="3"/>
        <v>12.587992759452938</v>
      </c>
    </row>
    <row r="101" spans="1:6" ht="18" customHeight="1" x14ac:dyDescent="0.2">
      <c r="A101" s="27">
        <v>616</v>
      </c>
      <c r="B101" s="25" t="s">
        <v>95</v>
      </c>
      <c r="C101" s="37">
        <v>5887</v>
      </c>
      <c r="D101" s="37">
        <v>7143</v>
      </c>
      <c r="E101" s="38">
        <f t="shared" si="2"/>
        <v>1256</v>
      </c>
      <c r="F101" s="38">
        <f t="shared" si="3"/>
        <v>21.335145235264143</v>
      </c>
    </row>
    <row r="102" spans="1:6" ht="18" customHeight="1" x14ac:dyDescent="0.2">
      <c r="A102" s="27">
        <v>623</v>
      </c>
      <c r="B102" s="25" t="s">
        <v>96</v>
      </c>
      <c r="C102" s="37">
        <v>104590</v>
      </c>
      <c r="D102" s="37">
        <v>115340</v>
      </c>
      <c r="E102" s="38">
        <f t="shared" si="2"/>
        <v>10750</v>
      </c>
      <c r="F102" s="38">
        <f t="shared" si="3"/>
        <v>10.278229276221436</v>
      </c>
    </row>
    <row r="103" spans="1:6" ht="18" customHeight="1" x14ac:dyDescent="0.2">
      <c r="A103" s="27">
        <v>630</v>
      </c>
      <c r="B103" s="25" t="s">
        <v>97</v>
      </c>
      <c r="C103" s="37">
        <v>3640</v>
      </c>
      <c r="D103" s="37">
        <v>4642</v>
      </c>
      <c r="E103" s="38">
        <f t="shared" si="2"/>
        <v>1002</v>
      </c>
      <c r="F103" s="38">
        <f t="shared" si="3"/>
        <v>27.527472527472529</v>
      </c>
    </row>
    <row r="104" spans="1:6" ht="18" customHeight="1" x14ac:dyDescent="0.2">
      <c r="A104" s="27">
        <v>638</v>
      </c>
      <c r="B104" s="25" t="s">
        <v>98</v>
      </c>
      <c r="C104" s="37">
        <v>299077</v>
      </c>
      <c r="D104" s="37">
        <v>394754</v>
      </c>
      <c r="E104" s="38">
        <f t="shared" si="2"/>
        <v>95677</v>
      </c>
      <c r="F104" s="38">
        <f t="shared" si="3"/>
        <v>31.990758232829673</v>
      </c>
    </row>
    <row r="105" spans="1:6" ht="18" customHeight="1" x14ac:dyDescent="0.2">
      <c r="A105" s="27">
        <v>644</v>
      </c>
      <c r="B105" s="25" t="s">
        <v>99</v>
      </c>
      <c r="C105" s="37">
        <v>25728</v>
      </c>
      <c r="D105" s="37">
        <v>39449</v>
      </c>
      <c r="E105" s="38">
        <f t="shared" si="2"/>
        <v>13721</v>
      </c>
      <c r="F105" s="38">
        <f t="shared" si="3"/>
        <v>53.331001243781095</v>
      </c>
    </row>
    <row r="106" spans="1:6" ht="18" customHeight="1" x14ac:dyDescent="0.2">
      <c r="A106" s="27">
        <v>648</v>
      </c>
      <c r="B106" s="25" t="s">
        <v>100</v>
      </c>
      <c r="C106" s="37">
        <v>81141</v>
      </c>
      <c r="D106" s="37">
        <v>102106</v>
      </c>
      <c r="E106" s="38">
        <f t="shared" si="2"/>
        <v>20965</v>
      </c>
      <c r="F106" s="38">
        <f t="shared" si="3"/>
        <v>25.837739244031994</v>
      </c>
    </row>
    <row r="107" spans="1:6" ht="18" customHeight="1" x14ac:dyDescent="0.2">
      <c r="A107" s="27">
        <v>651</v>
      </c>
      <c r="B107" s="25" t="s">
        <v>101</v>
      </c>
      <c r="C107" s="37">
        <v>15743</v>
      </c>
      <c r="D107" s="37">
        <v>16613</v>
      </c>
      <c r="E107" s="38">
        <f t="shared" si="2"/>
        <v>870</v>
      </c>
      <c r="F107" s="38">
        <f t="shared" si="3"/>
        <v>5.5262656418725786</v>
      </c>
    </row>
    <row r="108" spans="1:6" ht="18" customHeight="1" x14ac:dyDescent="0.2">
      <c r="A108" s="27">
        <v>655</v>
      </c>
      <c r="B108" s="25" t="s">
        <v>102</v>
      </c>
      <c r="C108" s="37">
        <v>9888</v>
      </c>
      <c r="D108" s="37">
        <v>12297</v>
      </c>
      <c r="E108" s="38">
        <f t="shared" si="2"/>
        <v>2409</v>
      </c>
      <c r="F108" s="38">
        <f t="shared" si="3"/>
        <v>24.362864077669901</v>
      </c>
    </row>
    <row r="109" spans="1:6" ht="18" customHeight="1" x14ac:dyDescent="0.2">
      <c r="A109" s="27">
        <v>658</v>
      </c>
      <c r="B109" s="25" t="s">
        <v>103</v>
      </c>
      <c r="C109" s="37">
        <v>582943</v>
      </c>
      <c r="D109" s="37">
        <v>633391</v>
      </c>
      <c r="E109" s="38">
        <f t="shared" si="2"/>
        <v>50448</v>
      </c>
      <c r="F109" s="38">
        <f t="shared" si="3"/>
        <v>8.6540193466599646</v>
      </c>
    </row>
    <row r="110" spans="1:6" ht="18" customHeight="1" x14ac:dyDescent="0.2">
      <c r="A110" s="27">
        <v>665</v>
      </c>
      <c r="B110" s="25" t="s">
        <v>104</v>
      </c>
      <c r="C110" s="37">
        <v>33042</v>
      </c>
      <c r="D110" s="37">
        <v>39730</v>
      </c>
      <c r="E110" s="38">
        <f t="shared" si="2"/>
        <v>6688</v>
      </c>
      <c r="F110" s="38">
        <f t="shared" si="3"/>
        <v>20.240905514194054</v>
      </c>
    </row>
    <row r="111" spans="1:6" ht="18" customHeight="1" x14ac:dyDescent="0.2">
      <c r="A111" s="27">
        <v>672</v>
      </c>
      <c r="B111" s="25" t="s">
        <v>105</v>
      </c>
      <c r="C111" s="37">
        <v>15176</v>
      </c>
      <c r="D111" s="37">
        <v>16635</v>
      </c>
      <c r="E111" s="38">
        <f t="shared" si="2"/>
        <v>1459</v>
      </c>
      <c r="F111" s="38">
        <f t="shared" si="3"/>
        <v>9.6138639957828147</v>
      </c>
    </row>
    <row r="112" spans="1:6" ht="18" customHeight="1" x14ac:dyDescent="0.2">
      <c r="A112" s="27">
        <v>679</v>
      </c>
      <c r="B112" s="25" t="s">
        <v>106</v>
      </c>
      <c r="C112" s="37">
        <v>17143</v>
      </c>
      <c r="D112" s="37">
        <v>19849</v>
      </c>
      <c r="E112" s="38">
        <f t="shared" si="2"/>
        <v>2706</v>
      </c>
      <c r="F112" s="38">
        <f t="shared" si="3"/>
        <v>15.784868459429505</v>
      </c>
    </row>
    <row r="113" spans="1:6" ht="18" customHeight="1" x14ac:dyDescent="0.2">
      <c r="A113" s="27">
        <v>686</v>
      </c>
      <c r="B113" s="25" t="s">
        <v>107</v>
      </c>
      <c r="C113" s="37">
        <v>23432</v>
      </c>
      <c r="D113" s="37">
        <v>25627</v>
      </c>
      <c r="E113" s="38">
        <f t="shared" si="2"/>
        <v>2195</v>
      </c>
      <c r="F113" s="38">
        <f t="shared" si="3"/>
        <v>9.3675315807442807</v>
      </c>
    </row>
    <row r="114" spans="1:6" ht="18" customHeight="1" x14ac:dyDescent="0.2">
      <c r="A114" s="27">
        <v>693</v>
      </c>
      <c r="B114" s="25" t="s">
        <v>108</v>
      </c>
      <c r="C114" s="37">
        <v>12513</v>
      </c>
      <c r="D114" s="37">
        <v>13977</v>
      </c>
      <c r="E114" s="38">
        <f t="shared" si="2"/>
        <v>1464</v>
      </c>
      <c r="F114" s="38">
        <f t="shared" si="3"/>
        <v>11.69983217453848</v>
      </c>
    </row>
    <row r="115" spans="1:6" ht="18" customHeight="1" x14ac:dyDescent="0.2">
      <c r="A115" s="27">
        <v>700</v>
      </c>
      <c r="B115" s="25" t="s">
        <v>109</v>
      </c>
      <c r="C115" s="37">
        <v>20749</v>
      </c>
      <c r="D115" s="37">
        <v>22537</v>
      </c>
      <c r="E115" s="38">
        <f t="shared" si="2"/>
        <v>1788</v>
      </c>
      <c r="F115" s="38">
        <f t="shared" si="3"/>
        <v>8.6172827606149696</v>
      </c>
    </row>
    <row r="116" spans="1:6" ht="18" customHeight="1" x14ac:dyDescent="0.2">
      <c r="A116" s="27">
        <v>707</v>
      </c>
      <c r="B116" s="25" t="s">
        <v>110</v>
      </c>
      <c r="C116" s="37">
        <v>32103</v>
      </c>
      <c r="D116" s="37">
        <v>35656</v>
      </c>
      <c r="E116" s="38">
        <f t="shared" si="2"/>
        <v>3553</v>
      </c>
      <c r="F116" s="38">
        <f t="shared" si="3"/>
        <v>11.067501479612497</v>
      </c>
    </row>
    <row r="117" spans="1:6" ht="18" customHeight="1" x14ac:dyDescent="0.2">
      <c r="A117" s="27">
        <v>721</v>
      </c>
      <c r="B117" s="25" t="s">
        <v>111</v>
      </c>
      <c r="C117" s="37">
        <v>8644</v>
      </c>
      <c r="D117" s="37">
        <v>9427</v>
      </c>
      <c r="E117" s="38">
        <f t="shared" si="2"/>
        <v>783</v>
      </c>
      <c r="F117" s="38">
        <f t="shared" si="3"/>
        <v>9.058306339657566</v>
      </c>
    </row>
    <row r="118" spans="1:6" ht="18" customHeight="1" x14ac:dyDescent="0.2">
      <c r="A118" s="27">
        <v>714</v>
      </c>
      <c r="B118" s="25" t="s">
        <v>112</v>
      </c>
      <c r="C118" s="37">
        <v>32653</v>
      </c>
      <c r="D118" s="37">
        <v>39425</v>
      </c>
      <c r="E118" s="38">
        <f t="shared" si="2"/>
        <v>6772</v>
      </c>
      <c r="F118" s="38">
        <f t="shared" si="3"/>
        <v>20.739288886166662</v>
      </c>
    </row>
    <row r="119" spans="1:6" ht="18" customHeight="1" x14ac:dyDescent="0.2">
      <c r="A119" s="27">
        <v>728</v>
      </c>
      <c r="B119" s="25" t="s">
        <v>113</v>
      </c>
      <c r="C119" s="37">
        <v>23027</v>
      </c>
      <c r="D119" s="37">
        <v>26510</v>
      </c>
      <c r="E119" s="38">
        <f t="shared" si="2"/>
        <v>3483</v>
      </c>
      <c r="F119" s="38">
        <f t="shared" si="3"/>
        <v>15.125721978546924</v>
      </c>
    </row>
    <row r="120" spans="1:6" ht="18" customHeight="1" x14ac:dyDescent="0.2">
      <c r="A120" s="27">
        <v>735</v>
      </c>
      <c r="B120" s="25" t="s">
        <v>114</v>
      </c>
      <c r="C120" s="37">
        <v>23138</v>
      </c>
      <c r="D120" s="37">
        <v>26897</v>
      </c>
      <c r="E120" s="38">
        <f t="shared" si="2"/>
        <v>3759</v>
      </c>
      <c r="F120" s="38">
        <f t="shared" si="3"/>
        <v>16.246002247385256</v>
      </c>
    </row>
    <row r="121" spans="1:6" ht="18" customHeight="1" x14ac:dyDescent="0.2">
      <c r="A121" s="27">
        <v>742</v>
      </c>
      <c r="B121" s="25" t="s">
        <v>115</v>
      </c>
      <c r="C121" s="37">
        <v>8399</v>
      </c>
      <c r="D121" s="37">
        <v>8994</v>
      </c>
      <c r="E121" s="38">
        <f t="shared" si="2"/>
        <v>595</v>
      </c>
      <c r="F121" s="38">
        <f t="shared" si="3"/>
        <v>7.0841766877009178</v>
      </c>
    </row>
    <row r="122" spans="1:6" ht="18" customHeight="1" x14ac:dyDescent="0.2">
      <c r="A122" s="27">
        <v>749</v>
      </c>
      <c r="B122" s="25" t="s">
        <v>116</v>
      </c>
      <c r="C122" s="37">
        <v>163240</v>
      </c>
      <c r="D122" s="37">
        <v>171616</v>
      </c>
      <c r="E122" s="38">
        <f t="shared" si="2"/>
        <v>8376</v>
      </c>
      <c r="F122" s="38">
        <f t="shared" si="3"/>
        <v>5.1310953197745652</v>
      </c>
    </row>
    <row r="123" spans="1:6" ht="18" customHeight="1" x14ac:dyDescent="0.2">
      <c r="A123" s="27">
        <v>756</v>
      </c>
      <c r="B123" s="25" t="s">
        <v>117</v>
      </c>
      <c r="C123" s="37">
        <v>292878</v>
      </c>
      <c r="D123" s="37">
        <v>297282</v>
      </c>
      <c r="E123" s="38">
        <f t="shared" si="2"/>
        <v>4404</v>
      </c>
      <c r="F123" s="38">
        <f t="shared" si="3"/>
        <v>1.5036977854260134</v>
      </c>
    </row>
    <row r="124" spans="1:6" ht="18" customHeight="1" x14ac:dyDescent="0.2">
      <c r="A124" s="27">
        <v>760</v>
      </c>
      <c r="B124" s="25" t="s">
        <v>118</v>
      </c>
      <c r="C124" s="37">
        <v>276190</v>
      </c>
      <c r="D124" s="37">
        <v>328835</v>
      </c>
      <c r="E124" s="38">
        <f t="shared" si="2"/>
        <v>52645</v>
      </c>
      <c r="F124" s="38">
        <f t="shared" si="3"/>
        <v>19.061153553713023</v>
      </c>
    </row>
    <row r="125" spans="1:6" ht="18" customHeight="1" x14ac:dyDescent="0.2">
      <c r="A125" s="27">
        <v>763</v>
      </c>
      <c r="B125" s="25" t="s">
        <v>119</v>
      </c>
      <c r="C125" s="37">
        <v>145857</v>
      </c>
      <c r="D125" s="37">
        <v>167824</v>
      </c>
      <c r="E125" s="38">
        <f t="shared" si="2"/>
        <v>21967</v>
      </c>
      <c r="F125" s="38">
        <f t="shared" si="3"/>
        <v>15.060641587308115</v>
      </c>
    </row>
    <row r="126" spans="1:6" ht="18" customHeight="1" x14ac:dyDescent="0.2">
      <c r="A126" s="27">
        <v>770</v>
      </c>
      <c r="B126" s="25" t="s">
        <v>120</v>
      </c>
      <c r="C126" s="37">
        <v>59036</v>
      </c>
      <c r="D126" s="37">
        <v>68613</v>
      </c>
      <c r="E126" s="38">
        <f t="shared" si="2"/>
        <v>9577</v>
      </c>
      <c r="F126" s="38">
        <f t="shared" si="3"/>
        <v>16.222305034216411</v>
      </c>
    </row>
    <row r="127" spans="1:6" ht="18" customHeight="1" x14ac:dyDescent="0.2">
      <c r="A127" s="27">
        <v>778</v>
      </c>
      <c r="B127" s="25" t="s">
        <v>121</v>
      </c>
      <c r="C127" s="37">
        <v>59478</v>
      </c>
      <c r="D127" s="37">
        <v>98215</v>
      </c>
      <c r="E127" s="38">
        <f t="shared" si="2"/>
        <v>38737</v>
      </c>
      <c r="F127" s="38">
        <f t="shared" si="3"/>
        <v>65.128282726386217</v>
      </c>
    </row>
    <row r="128" spans="1:6" ht="18" customHeight="1" x14ac:dyDescent="0.2">
      <c r="A128" s="27">
        <v>784</v>
      </c>
      <c r="B128" s="25" t="s">
        <v>122</v>
      </c>
      <c r="C128" s="37">
        <v>10081</v>
      </c>
      <c r="D128" s="37">
        <v>11786</v>
      </c>
      <c r="E128" s="38">
        <f t="shared" si="2"/>
        <v>1705</v>
      </c>
      <c r="F128" s="38">
        <f t="shared" si="3"/>
        <v>16.913004662235888</v>
      </c>
    </row>
    <row r="129" spans="1:6" ht="18" customHeight="1" x14ac:dyDescent="0.2">
      <c r="A129" s="27">
        <v>791</v>
      </c>
      <c r="B129" s="25" t="s">
        <v>123</v>
      </c>
      <c r="C129" s="37">
        <v>123871</v>
      </c>
      <c r="D129" s="37">
        <v>145575</v>
      </c>
      <c r="E129" s="38">
        <f t="shared" si="2"/>
        <v>21704</v>
      </c>
      <c r="F129" s="38">
        <f t="shared" si="3"/>
        <v>17.521453770454748</v>
      </c>
    </row>
    <row r="130" spans="1:6" ht="18" customHeight="1" x14ac:dyDescent="0.2">
      <c r="A130" s="27">
        <v>798</v>
      </c>
      <c r="B130" s="25" t="s">
        <v>124</v>
      </c>
      <c r="C130" s="37">
        <v>9178</v>
      </c>
      <c r="D130" s="37">
        <v>10783</v>
      </c>
      <c r="E130" s="38">
        <f t="shared" si="2"/>
        <v>1605</v>
      </c>
      <c r="F130" s="38">
        <f t="shared" si="3"/>
        <v>17.487470037045107</v>
      </c>
    </row>
    <row r="131" spans="1:6" ht="18" customHeight="1" x14ac:dyDescent="0.2">
      <c r="A131" s="27">
        <v>805</v>
      </c>
      <c r="B131" s="25" t="s">
        <v>125</v>
      </c>
      <c r="C131" s="37">
        <v>376381</v>
      </c>
      <c r="D131" s="37">
        <v>446949</v>
      </c>
      <c r="E131" s="38">
        <f t="shared" si="2"/>
        <v>70568</v>
      </c>
      <c r="F131" s="38">
        <f t="shared" si="3"/>
        <v>18.749086696724863</v>
      </c>
    </row>
    <row r="132" spans="1:6" ht="18" customHeight="1" x14ac:dyDescent="0.2">
      <c r="A132" s="27">
        <v>812</v>
      </c>
      <c r="B132" s="25" t="s">
        <v>126</v>
      </c>
      <c r="C132" s="37">
        <v>1764</v>
      </c>
      <c r="D132" s="37">
        <v>2542</v>
      </c>
      <c r="E132" s="38">
        <f t="shared" si="2"/>
        <v>778</v>
      </c>
      <c r="F132" s="38">
        <f t="shared" si="3"/>
        <v>44.10430839002268</v>
      </c>
    </row>
    <row r="133" spans="1:6" ht="18" customHeight="1" x14ac:dyDescent="0.2">
      <c r="A133" s="27">
        <v>819</v>
      </c>
      <c r="B133" s="25" t="s">
        <v>127</v>
      </c>
      <c r="C133" s="37">
        <v>12723</v>
      </c>
      <c r="D133" s="37">
        <v>14810</v>
      </c>
      <c r="E133" s="38">
        <f t="shared" si="2"/>
        <v>2087</v>
      </c>
      <c r="F133" s="38">
        <f t="shared" si="3"/>
        <v>16.403363986481175</v>
      </c>
    </row>
    <row r="134" spans="1:6" ht="18" customHeight="1" x14ac:dyDescent="0.2">
      <c r="A134" s="27">
        <v>826</v>
      </c>
      <c r="B134" s="25" t="s">
        <v>128</v>
      </c>
      <c r="C134" s="37">
        <v>43021</v>
      </c>
      <c r="D134" s="37">
        <v>49309</v>
      </c>
      <c r="E134" s="38">
        <f t="shared" si="2"/>
        <v>6288</v>
      </c>
      <c r="F134" s="38">
        <f t="shared" si="3"/>
        <v>14.616117709955603</v>
      </c>
    </row>
    <row r="135" spans="1:6" ht="18" customHeight="1" x14ac:dyDescent="0.2">
      <c r="A135" s="27">
        <v>833</v>
      </c>
      <c r="B135" s="25" t="s">
        <v>129</v>
      </c>
      <c r="C135" s="37">
        <v>57110</v>
      </c>
      <c r="D135" s="37">
        <v>62426</v>
      </c>
      <c r="E135" s="38">
        <f t="shared" si="2"/>
        <v>5316</v>
      </c>
      <c r="F135" s="38">
        <f t="shared" si="3"/>
        <v>9.3083523025739794</v>
      </c>
    </row>
    <row r="136" spans="1:6" ht="18" customHeight="1" x14ac:dyDescent="0.2">
      <c r="A136" s="27">
        <v>840</v>
      </c>
      <c r="B136" s="25" t="s">
        <v>130</v>
      </c>
      <c r="C136" s="37">
        <v>340071</v>
      </c>
      <c r="D136" s="37">
        <v>364176</v>
      </c>
      <c r="E136" s="38">
        <f t="shared" si="2"/>
        <v>24105</v>
      </c>
      <c r="F136" s="38">
        <f t="shared" si="3"/>
        <v>7.0882256940462431</v>
      </c>
    </row>
    <row r="137" spans="1:6" ht="18" customHeight="1" x14ac:dyDescent="0.2">
      <c r="A137" s="27">
        <v>847</v>
      </c>
      <c r="B137" s="25" t="s">
        <v>131</v>
      </c>
      <c r="C137" s="37">
        <v>8700</v>
      </c>
      <c r="D137" s="37">
        <v>9164</v>
      </c>
      <c r="E137" s="38">
        <f t="shared" ref="E137:E142" si="4">+D137-C137</f>
        <v>464</v>
      </c>
      <c r="F137" s="38">
        <f t="shared" ref="F137:F142" si="5">+E137/C137*100</f>
        <v>5.3333333333333339</v>
      </c>
    </row>
    <row r="138" spans="1:6" ht="18" customHeight="1" x14ac:dyDescent="0.2">
      <c r="A138" s="27">
        <v>854</v>
      </c>
      <c r="B138" s="25" t="s">
        <v>132</v>
      </c>
      <c r="C138" s="37">
        <v>35842</v>
      </c>
      <c r="D138" s="37">
        <v>35563</v>
      </c>
      <c r="E138" s="38">
        <f t="shared" si="4"/>
        <v>-279</v>
      </c>
      <c r="F138" s="38">
        <f t="shared" si="5"/>
        <v>-0.77841638301434068</v>
      </c>
    </row>
    <row r="139" spans="1:6" ht="18" customHeight="1" x14ac:dyDescent="0.2">
      <c r="A139" s="27">
        <v>861</v>
      </c>
      <c r="B139" s="25" t="s">
        <v>133</v>
      </c>
      <c r="C139" s="37">
        <v>269420</v>
      </c>
      <c r="D139" s="37">
        <v>282281</v>
      </c>
      <c r="E139" s="38">
        <f t="shared" si="4"/>
        <v>12861</v>
      </c>
      <c r="F139" s="38">
        <f t="shared" si="5"/>
        <v>4.7735877069259889</v>
      </c>
    </row>
    <row r="140" spans="1:6" ht="18" customHeight="1" x14ac:dyDescent="0.2">
      <c r="A140" s="27">
        <v>868</v>
      </c>
      <c r="B140" s="25" t="s">
        <v>134</v>
      </c>
      <c r="C140" s="37">
        <v>31730</v>
      </c>
      <c r="D140" s="37">
        <v>37463</v>
      </c>
      <c r="E140" s="38">
        <f t="shared" si="4"/>
        <v>5733</v>
      </c>
      <c r="F140" s="38">
        <f t="shared" si="5"/>
        <v>18.06807437756067</v>
      </c>
    </row>
    <row r="141" spans="1:6" ht="18" customHeight="1" x14ac:dyDescent="0.2">
      <c r="A141" s="27">
        <v>875</v>
      </c>
      <c r="B141" s="25" t="s">
        <v>135</v>
      </c>
      <c r="C141" s="37">
        <v>31014</v>
      </c>
      <c r="D141" s="37">
        <v>32717</v>
      </c>
      <c r="E141" s="38">
        <f t="shared" si="4"/>
        <v>1703</v>
      </c>
      <c r="F141" s="38">
        <f t="shared" si="5"/>
        <v>5.4910685496872373</v>
      </c>
    </row>
    <row r="142" spans="1:6" ht="18" customHeight="1" x14ac:dyDescent="0.2">
      <c r="A142" s="29">
        <v>882</v>
      </c>
      <c r="B142" s="30" t="s">
        <v>136</v>
      </c>
      <c r="C142" s="40">
        <v>114269</v>
      </c>
      <c r="D142" s="40">
        <v>132221</v>
      </c>
      <c r="E142" s="41">
        <f t="shared" si="4"/>
        <v>17952</v>
      </c>
      <c r="F142" s="41">
        <f t="shared" si="5"/>
        <v>15.710297631028538</v>
      </c>
    </row>
    <row r="143" spans="1:6" ht="18" customHeight="1" x14ac:dyDescent="0.2">
      <c r="B143" s="31"/>
      <c r="C143" s="32"/>
      <c r="D143" s="32"/>
      <c r="E143" s="32"/>
      <c r="F143" s="33"/>
    </row>
    <row r="144" spans="1:6" ht="18" customHeight="1" x14ac:dyDescent="0.2">
      <c r="A144" s="1" t="s">
        <v>137</v>
      </c>
      <c r="C144" s="1"/>
      <c r="D144" s="1"/>
      <c r="E144" s="1"/>
      <c r="F144" s="1"/>
    </row>
    <row r="145" spans="1:6" ht="18" customHeight="1" x14ac:dyDescent="0.2">
      <c r="A145" s="5" t="s">
        <v>149</v>
      </c>
      <c r="C145" s="1"/>
      <c r="D145" s="1"/>
      <c r="E145" s="1"/>
      <c r="F145" s="1"/>
    </row>
    <row r="146" spans="1:6" ht="18" customHeight="1" x14ac:dyDescent="0.2">
      <c r="A146" s="5" t="s">
        <v>148</v>
      </c>
      <c r="C146" s="1"/>
      <c r="D146" s="1"/>
      <c r="E146" s="1"/>
      <c r="F146" s="1"/>
    </row>
    <row r="147" spans="1:6" ht="18" customHeight="1" x14ac:dyDescent="0.2">
      <c r="A147" s="1" t="s">
        <v>140</v>
      </c>
      <c r="C147" s="2"/>
      <c r="D147" s="2"/>
      <c r="E147" s="2"/>
      <c r="F147" s="2"/>
    </row>
    <row r="148" spans="1:6" ht="18" customHeight="1" x14ac:dyDescent="0.2">
      <c r="A148" s="1" t="s">
        <v>138</v>
      </c>
    </row>
    <row r="150" spans="1:6" ht="18" customHeight="1" x14ac:dyDescent="0.2">
      <c r="A150" s="5"/>
    </row>
    <row r="151" spans="1:6" ht="18" customHeight="1" x14ac:dyDescent="0.2">
      <c r="A151" s="5"/>
    </row>
  </sheetData>
  <mergeCells count="5">
    <mergeCell ref="A3:A4"/>
    <mergeCell ref="B3:B4"/>
    <mergeCell ref="C3:D3"/>
    <mergeCell ref="E3:E4"/>
    <mergeCell ref="F3:F4"/>
  </mergeCells>
  <phoneticPr fontId="0" type="noConversion"/>
  <pageMargins left="0.78740157480314965" right="0.78740157480314965" top="0.78740157480314965" bottom="0.78740157480314965" header="0" footer="0"/>
  <pageSetup paperSize="9" orientation="portrait" r:id="rId1"/>
  <webPublishItems count="1">
    <webPublishItem id="28740" divId="P1-P_buenos_aires_28740" sourceType="range" sourceRef="B3:F147" destinationFile="C:\servidor censo\ndi0181\Censo2010\branches\HTML\Buenos_Aires\html\P1-P_buenos_aires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Silvia Tomás</dc:creator>
  <cp:lastModifiedBy>Maria Gomez</cp:lastModifiedBy>
  <cp:lastPrinted>2011-09-01T21:47:39Z</cp:lastPrinted>
  <dcterms:created xsi:type="dcterms:W3CDTF">2011-08-25T19:12:54Z</dcterms:created>
  <dcterms:modified xsi:type="dcterms:W3CDTF">2025-11-07T16:25:42Z</dcterms:modified>
</cp:coreProperties>
</file>