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3-PUBLICACIONES\05-ANUARIO\ANUARIO 2025\GRÁFICOS\Población\Estructura\"/>
    </mc:Choice>
  </mc:AlternateContent>
  <bookViews>
    <workbookView xWindow="0" yWindow="0" windowWidth="21600" windowHeight="95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40" i="1" l="1"/>
  <c r="C73" i="1"/>
  <c r="D73" i="1"/>
  <c r="B73" i="1"/>
  <c r="B32" i="1"/>
  <c r="C33" i="1" l="1"/>
  <c r="C34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C49" i="1"/>
  <c r="C50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</calcChain>
</file>

<file path=xl/sharedStrings.xml><?xml version="1.0" encoding="utf-8"?>
<sst xmlns="http://schemas.openxmlformats.org/spreadsheetml/2006/main" count="69" uniqueCount="47">
  <si>
    <t>Población Total</t>
  </si>
  <si>
    <t>Edad</t>
  </si>
  <si>
    <t>Total</t>
  </si>
  <si>
    <t>Varones</t>
  </si>
  <si>
    <t>Mujeres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</si>
  <si>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</si>
  <si>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</si>
  <si>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</si>
  <si>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</si>
  <si>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</si>
  <si>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</si>
  <si>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</si>
  <si>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</si>
  <si>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</si>
  <si>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</si>
  <si>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</si>
  <si>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</si>
  <si>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</si>
  <si>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</si>
  <si>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</si>
  <si>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</si>
  <si>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</si>
  <si>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y más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</si>
  <si>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INDEC (2013) Censo Nacional de Población, Hogares y Viviendas 2010.</t>
    </r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</si>
  <si>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</si>
  <si>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>Grupos de edad</t>
  </si>
  <si>
    <t xml:space="preserve">Varones </t>
  </si>
  <si>
    <t>0 - 4 años</t>
  </si>
  <si>
    <t>5 - 9 años</t>
  </si>
  <si>
    <t>10 - 14 años</t>
  </si>
  <si>
    <t>15 - 19 años</t>
  </si>
  <si>
    <t>20 - 24 años</t>
  </si>
  <si>
    <t>25 - 29 años</t>
  </si>
  <si>
    <t>30 - 34 años</t>
  </si>
  <si>
    <t>35 - 39 años</t>
  </si>
  <si>
    <t>40 - 44 años</t>
  </si>
  <si>
    <t>45 - 49 años</t>
  </si>
  <si>
    <t>50 - 54 años</t>
  </si>
  <si>
    <t>55 - 59 años</t>
  </si>
  <si>
    <t>60 - 64 años</t>
  </si>
  <si>
    <t>65 - 69 años</t>
  </si>
  <si>
    <t>70 - 74 años</t>
  </si>
  <si>
    <t>75 - 79 años</t>
  </si>
  <si>
    <t>80 - 84 años</t>
  </si>
  <si>
    <t xml:space="preserve">85 años y más 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</si>
  <si>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la población excluye las personas situacion de calle.</t>
    </r>
  </si>
  <si>
    <t>Gráfico. Población por sexo y grupo quinquenal de edad. Total Provincia.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</si>
</sst>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/>
    <xf numFmtId="3" fontId="7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D8E7"/>
      <color rgb="FF008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Varones</c:v>
                </c:pt>
              </c:strCache>
            </c:strRef>
          </c:tx>
          <c:spPr>
            <a:solidFill>
              <a:srgbClr val="008398"/>
            </a:solidFill>
          </c:spPr>
          <c:invertIfNegative val="0"/>
          <c:cat>
            <c:strRef>
              <c:f>Hoja1!$A$32:$A$49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 y más</c:v>
                </c:pt>
              </c:strCache>
            </c:strRef>
          </c:cat>
          <c:val>
            <c:numRef>
              <c:f>Hoja1!$B$32:$B$49</c:f>
              <c:numCache>
                <c:formatCode>0.0</c:formatCode>
                <c:ptCount val="18"/>
                <c:pt idx="0">
                  <c:v>-3.0492045402015799</c:v>
                </c:pt>
                <c:pt idx="1">
                  <c:v>-3.9697943851843651</c:v>
                </c:pt>
                <c:pt idx="2">
                  <c:v>-4.0833907354914265</c:v>
                </c:pt>
                <c:pt idx="3">
                  <c:v>-3.9480567062936545</c:v>
                </c:pt>
                <c:pt idx="4">
                  <c:v>-3.7271530374825153</c:v>
                </c:pt>
                <c:pt idx="5">
                  <c:v>-3.6843339761233653</c:v>
                </c:pt>
                <c:pt idx="6">
                  <c:v>-3.6465940783800548</c:v>
                </c:pt>
                <c:pt idx="7">
                  <c:v>-3.48918566169232</c:v>
                </c:pt>
                <c:pt idx="8">
                  <c:v>-3.5320389646039367</c:v>
                </c:pt>
                <c:pt idx="9">
                  <c:v>-3.0983354610653575</c:v>
                </c:pt>
                <c:pt idx="10">
                  <c:v>-2.6751498210593536</c:v>
                </c:pt>
                <c:pt idx="11">
                  <c:v>-2.3102090617985831</c:v>
                </c:pt>
                <c:pt idx="12">
                  <c:v>-2.0506124387004876</c:v>
                </c:pt>
                <c:pt idx="13">
                  <c:v>-1.7428265374314384</c:v>
                </c:pt>
                <c:pt idx="14">
                  <c:v>-1.3981396564545041</c:v>
                </c:pt>
                <c:pt idx="15">
                  <c:v>-0.96436766981099231</c:v>
                </c:pt>
                <c:pt idx="16">
                  <c:v>-0.55123192545385746</c:v>
                </c:pt>
                <c:pt idx="17">
                  <c:v>-0.41388905851139418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32F-B725-ABBAF314DF94}"/>
            </c:ext>
          </c:extLst>
        </c:ser>
        <c:ser>
          <c:idx val="1"/>
          <c:order val="1"/>
          <c:tx>
            <c:strRef>
              <c:f>Hoja1!$C$31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3D8E7"/>
            </a:solidFill>
          </c:spPr>
          <c:invertIfNegative val="0"/>
          <c:cat>
            <c:strRef>
              <c:f>Hoja1!$A$32:$A$49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 y más</c:v>
                </c:pt>
              </c:strCache>
            </c:strRef>
          </c:cat>
          <c:val>
            <c:numRef>
              <c:f>Hoja1!$C$32:$C$49</c:f>
              <c:numCache>
                <c:formatCode>0.0</c:formatCode>
                <c:ptCount val="18"/>
                <c:pt idx="0">
                  <c:v>2.9690222381762492</c:v>
                </c:pt>
                <c:pt idx="1">
                  <c:v>3.8445330793371064</c:v>
                </c:pt>
                <c:pt idx="2">
                  <c:v>3.9537636317047098</c:v>
                </c:pt>
                <c:pt idx="3">
                  <c:v>3.8747740770902896</c:v>
                </c:pt>
                <c:pt idx="4">
                  <c:v>3.7211835935025515</c:v>
                </c:pt>
                <c:pt idx="5">
                  <c:v>3.79221769409396</c:v>
                </c:pt>
                <c:pt idx="6">
                  <c:v>3.7979417402812485</c:v>
                </c:pt>
                <c:pt idx="7">
                  <c:v>3.6490594701576309</c:v>
                </c:pt>
                <c:pt idx="8">
                  <c:v>3.7432465671416919</c:v>
                </c:pt>
                <c:pt idx="9">
                  <c:v>3.3300366327542137</c:v>
                </c:pt>
                <c:pt idx="10">
                  <c:v>2.8972234095797593</c:v>
                </c:pt>
                <c:pt idx="11">
                  <c:v>2.555840838415826</c:v>
                </c:pt>
                <c:pt idx="12">
                  <c:v>2.3409123205100624</c:v>
                </c:pt>
                <c:pt idx="13">
                  <c:v>2.0950009045476778</c:v>
                </c:pt>
                <c:pt idx="14">
                  <c:v>1.8047637989176246</c:v>
                </c:pt>
                <c:pt idx="15">
                  <c:v>1.3940306701585441</c:v>
                </c:pt>
                <c:pt idx="16">
                  <c:v>0.94941552523402672</c:v>
                </c:pt>
                <c:pt idx="17">
                  <c:v>0.95252009265764093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4-432F-B725-ABBAF314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6831744"/>
        <c:axId val="96838016"/>
      </c:barChart>
      <c:catAx>
        <c:axId val="968317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  <a:cs typeface="Arial" pitchFamily="34" charset="0"/>
                  </a:defRPr>
                </a:pPr>
                <a:r>
                  <a:rPr lang="en-US">
                    <a:latin typeface="+mn-lt"/>
                    <a:cs typeface="Arial" pitchFamily="34" charset="0"/>
                  </a:rPr>
                  <a:t>Edad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latin typeface="+mn-lt"/>
                <a:cs typeface="Arial" pitchFamily="34" charset="0"/>
              </a:defRPr>
            </a:pPr>
            <a:endParaRPr lang="es-AR"/>
          </a:p>
        </c:txPr>
        <c:crossAx val="96838016"/>
        <c:crosses val="autoZero"/>
        <c:auto val="1"/>
        <c:lblAlgn val="ctr"/>
        <c:lblOffset val="100"/>
        <c:noMultiLvlLbl val="0"/>
      </c:catAx>
      <c:valAx>
        <c:axId val="96838016"/>
        <c:scaling>
          <c:orientation val="minMax"/>
          <c:max val="7"/>
          <c:min val="-7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/>
          <c:overlay val="0"/>
        </c:title>
        <c:numFmt formatCode="0_ ;\ 0\ 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  <a:cs typeface="Arial" pitchFamily="34" charset="0"/>
              </a:defRPr>
            </a:pPr>
            <a:endParaRPr lang="es-AR"/>
          </a:p>
        </c:txPr>
        <c:crossAx val="96831744"/>
        <c:crosses val="autoZero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>
                <a:latin typeface="+mn-lt"/>
                <a:cs typeface="Arial" pitchFamily="34" charset="0"/>
              </a:defRPr>
            </a:pPr>
            <a:endParaRPr lang="es-AR"/>
          </a:p>
        </c:txPr>
      </c:legendEntry>
      <c:legendEntry>
        <c:idx val="1"/>
        <c:txPr>
          <a:bodyPr/>
          <a:lstStyle/>
          <a:p>
            <a:pPr>
              <a:defRPr>
                <a:latin typeface="+mn-lt"/>
                <a:cs typeface="Arial" pitchFamily="34" charset="0"/>
              </a:defRPr>
            </a:pPr>
            <a:endParaRPr lang="es-AR"/>
          </a:p>
        </c:txPr>
      </c:legendEntry>
      <c:layout/>
      <c:overlay val="0"/>
      <c:txPr>
        <a:bodyPr/>
        <a:lstStyle/>
        <a:p>
          <a:pPr>
            <a:defRPr>
              <a:latin typeface="+mn-lt"/>
            </a:defRPr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219075</xdr:rowOff>
    </xdr:from>
    <xdr:to>
      <xdr:col>7</xdr:col>
      <xdr:colOff>228599</xdr:colOff>
      <xdr:row>24</xdr:row>
      <xdr:rowOff>95249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J10" sqref="J10"/>
    </sheetView>
  </sheetViews>
  <sheetFormatPr baseColWidth="10" defaultColWidth="12.7109375" defaultRowHeight="18" customHeight="1" x14ac:dyDescent="0.2"/>
  <cols>
    <col min="1" max="16384" width="12.7109375" style="3"/>
  </cols>
  <sheetData>
    <row r="1" spans="1:1" ht="18" customHeight="1" x14ac:dyDescent="0.2">
      <c r="A1" s="2" t="s">
        <v>46</v>
      </c>
    </row>
    <row r="2" spans="1:1" ht="18" customHeight="1" x14ac:dyDescent="0.2">
      <c r="A2" s="4"/>
    </row>
    <row r="26" spans="1:8" ht="18" customHeight="1" x14ac:dyDescent="0.2">
      <c r="A26" s="15" t="s">
        <v>45</v>
      </c>
    </row>
    <row r="27" spans="1:8" s="5" customFormat="1" ht="18" customHeight="1" x14ac:dyDescent="0.25">
      <c r="A27" s="15" t="s">
        <v>23</v>
      </c>
    </row>
    <row r="28" spans="1:8" s="6" customFormat="1" ht="18" customHeight="1" x14ac:dyDescent="0.2">
      <c r="A28" s="1" t="s">
        <v>24</v>
      </c>
      <c r="B28" s="5"/>
      <c r="C28" s="5"/>
      <c r="D28" s="5"/>
      <c r="E28" s="5"/>
      <c r="F28" s="5"/>
      <c r="G28" s="5"/>
      <c r="H28" s="5"/>
    </row>
    <row r="29" spans="1:8" s="6" customFormat="1" ht="18" customHeight="1" x14ac:dyDescent="0.2">
      <c r="A29" s="1"/>
      <c r="B29" s="5"/>
      <c r="C29" s="5"/>
      <c r="D29" s="5"/>
      <c r="E29" s="5"/>
      <c r="F29" s="5"/>
      <c r="G29" s="5"/>
      <c r="H29" s="5"/>
    </row>
    <row r="30" spans="1:8" s="14" customFormat="1" ht="18" customHeight="1" x14ac:dyDescent="0.2">
      <c r="A30" s="12"/>
      <c r="B30" s="13"/>
      <c r="C30" s="13"/>
      <c r="D30" s="13"/>
      <c r="E30" s="13"/>
      <c r="F30" s="13"/>
      <c r="G30" s="13"/>
      <c r="H30" s="13"/>
    </row>
    <row r="31" spans="1:8" s="6" customFormat="1" ht="18" customHeight="1" x14ac:dyDescent="0.2">
      <c r="A31" s="7"/>
      <c r="B31" s="6" t="s">
        <v>3</v>
      </c>
      <c r="C31" s="8" t="s">
        <v>4</v>
      </c>
      <c r="E31" s="6" t="s">
        <v>25</v>
      </c>
      <c r="F31" s="6" t="s">
        <v>2</v>
      </c>
      <c r="G31" s="6" t="s">
        <v>4</v>
      </c>
      <c r="H31" s="6" t="s">
        <v>26</v>
      </c>
    </row>
    <row r="32" spans="1:8" s="6" customFormat="1" ht="18" customHeight="1" x14ac:dyDescent="0.2">
      <c r="A32" s="6" t="s">
        <v>5</v>
      </c>
      <c r="B32" s="9">
        <f>+C55*-100/$B$73</f>
        <v>-3.0492045402015799</v>
      </c>
      <c r="C32" s="9">
        <f>+D55*100/$B$73</f>
        <v>2.9690222381762492</v>
      </c>
      <c r="D32" s="9"/>
      <c r="E32" s="9" t="s">
        <v>27</v>
      </c>
      <c r="F32" s="6">
        <v>1054548</v>
      </c>
      <c r="G32" s="6">
        <v>534299</v>
      </c>
      <c r="H32" s="6">
        <v>520249</v>
      </c>
    </row>
    <row r="33" spans="1:8" s="6" customFormat="1" ht="18" customHeight="1" x14ac:dyDescent="0.2">
      <c r="A33" s="6" t="s">
        <v>6</v>
      </c>
      <c r="B33" s="9">
        <f t="shared" ref="B33:B50" si="0">+C56*-100/$B$73</f>
        <v>-3.9697943851843651</v>
      </c>
      <c r="C33" s="9">
        <f t="shared" ref="C33:C50" si="1">+D56*100/$B$73</f>
        <v>3.8445330793371064</v>
      </c>
      <c r="D33" s="9"/>
      <c r="E33" s="9" t="s">
        <v>28</v>
      </c>
      <c r="F33" s="6">
        <v>1369271</v>
      </c>
      <c r="G33" s="6">
        <v>695610</v>
      </c>
      <c r="H33" s="6">
        <v>673661</v>
      </c>
    </row>
    <row r="34" spans="1:8" s="6" customFormat="1" ht="18" customHeight="1" x14ac:dyDescent="0.2">
      <c r="A34" s="6" t="s">
        <v>7</v>
      </c>
      <c r="B34" s="9">
        <f t="shared" si="0"/>
        <v>-4.0833907354914265</v>
      </c>
      <c r="C34" s="9">
        <f t="shared" si="1"/>
        <v>3.9537636317047098</v>
      </c>
      <c r="D34" s="9"/>
      <c r="E34" s="9" t="s">
        <v>29</v>
      </c>
      <c r="F34" s="6">
        <v>1408316</v>
      </c>
      <c r="G34" s="6">
        <v>715515</v>
      </c>
      <c r="H34" s="6">
        <v>692801</v>
      </c>
    </row>
    <row r="35" spans="1:8" s="6" customFormat="1" ht="18" customHeight="1" x14ac:dyDescent="0.2">
      <c r="A35" s="6" t="s">
        <v>8</v>
      </c>
      <c r="B35" s="9">
        <f t="shared" si="0"/>
        <v>-3.9480567062936545</v>
      </c>
      <c r="C35" s="9">
        <f t="shared" si="1"/>
        <v>3.8747740770902896</v>
      </c>
      <c r="D35" s="9"/>
      <c r="E35" s="9" t="s">
        <v>30</v>
      </c>
      <c r="F35" s="6">
        <v>1370761</v>
      </c>
      <c r="G35" s="6">
        <v>691801</v>
      </c>
      <c r="H35" s="6">
        <v>678960</v>
      </c>
    </row>
    <row r="36" spans="1:8" s="6" customFormat="1" ht="18" customHeight="1" x14ac:dyDescent="0.2">
      <c r="A36" s="6" t="s">
        <v>9</v>
      </c>
      <c r="B36" s="9">
        <f t="shared" si="0"/>
        <v>-3.7271530374825153</v>
      </c>
      <c r="C36" s="9">
        <f t="shared" si="1"/>
        <v>3.7211835935025515</v>
      </c>
      <c r="D36" s="9"/>
      <c r="E36" s="9" t="s">
        <v>31</v>
      </c>
      <c r="F36" s="6">
        <v>1305140</v>
      </c>
      <c r="G36" s="6">
        <v>653093</v>
      </c>
      <c r="H36" s="6">
        <v>652047</v>
      </c>
    </row>
    <row r="37" spans="1:8" s="6" customFormat="1" ht="18" customHeight="1" x14ac:dyDescent="0.2">
      <c r="A37" s="6" t="s">
        <v>10</v>
      </c>
      <c r="B37" s="9">
        <f t="shared" si="0"/>
        <v>-3.6843339761233653</v>
      </c>
      <c r="C37" s="9">
        <f t="shared" si="1"/>
        <v>3.79221769409396</v>
      </c>
      <c r="D37" s="9"/>
      <c r="E37" s="9" t="s">
        <v>32</v>
      </c>
      <c r="F37" s="6">
        <v>1310084</v>
      </c>
      <c r="G37" s="6">
        <v>645590</v>
      </c>
      <c r="H37" s="6">
        <v>664494</v>
      </c>
    </row>
    <row r="38" spans="1:8" s="6" customFormat="1" ht="18" customHeight="1" x14ac:dyDescent="0.2">
      <c r="A38" s="6" t="s">
        <v>11</v>
      </c>
      <c r="B38" s="9">
        <f t="shared" si="0"/>
        <v>-3.6465940783800548</v>
      </c>
      <c r="C38" s="9">
        <f t="shared" si="1"/>
        <v>3.7979417402812485</v>
      </c>
      <c r="D38" s="9"/>
      <c r="E38" s="9" t="s">
        <v>33</v>
      </c>
      <c r="F38" s="6">
        <v>1304474</v>
      </c>
      <c r="G38" s="6">
        <v>638977</v>
      </c>
      <c r="H38" s="6">
        <v>665497</v>
      </c>
    </row>
    <row r="39" spans="1:8" s="6" customFormat="1" ht="18" customHeight="1" x14ac:dyDescent="0.2">
      <c r="A39" s="6" t="s">
        <v>12</v>
      </c>
      <c r="B39" s="9">
        <f t="shared" si="0"/>
        <v>-3.48918566169232</v>
      </c>
      <c r="C39" s="9">
        <f t="shared" si="1"/>
        <v>3.6490594701576309</v>
      </c>
      <c r="D39" s="9"/>
      <c r="E39" s="9" t="s">
        <v>34</v>
      </c>
      <c r="F39" s="6">
        <v>1250804</v>
      </c>
      <c r="G39" s="6">
        <v>611395</v>
      </c>
      <c r="H39" s="6">
        <v>639409</v>
      </c>
    </row>
    <row r="40" spans="1:8" s="6" customFormat="1" ht="18" customHeight="1" x14ac:dyDescent="0.2">
      <c r="A40" s="6" t="s">
        <v>13</v>
      </c>
      <c r="B40" s="9">
        <f t="shared" si="0"/>
        <v>-3.5320389646039367</v>
      </c>
      <c r="C40" s="9">
        <f>+D63*100/$B$73</f>
        <v>3.7432465671416919</v>
      </c>
      <c r="D40" s="9"/>
      <c r="E40" s="9" t="s">
        <v>35</v>
      </c>
      <c r="F40" s="6">
        <v>1274817</v>
      </c>
      <c r="G40" s="6">
        <v>618904</v>
      </c>
      <c r="H40" s="6">
        <v>655913</v>
      </c>
    </row>
    <row r="41" spans="1:8" s="6" customFormat="1" ht="18" customHeight="1" x14ac:dyDescent="0.2">
      <c r="A41" s="6" t="s">
        <v>14</v>
      </c>
      <c r="B41" s="9">
        <f t="shared" si="0"/>
        <v>-3.0983354610653575</v>
      </c>
      <c r="C41" s="9">
        <f t="shared" si="1"/>
        <v>3.3300366327542137</v>
      </c>
      <c r="D41" s="9"/>
      <c r="E41" s="9" t="s">
        <v>36</v>
      </c>
      <c r="F41" s="6">
        <v>1126416</v>
      </c>
      <c r="G41" s="6">
        <v>542908</v>
      </c>
      <c r="H41" s="6">
        <v>583508</v>
      </c>
    </row>
    <row r="42" spans="1:8" s="6" customFormat="1" ht="18" customHeight="1" x14ac:dyDescent="0.2">
      <c r="A42" s="6" t="s">
        <v>15</v>
      </c>
      <c r="B42" s="9">
        <f t="shared" si="0"/>
        <v>-2.6751498210593536</v>
      </c>
      <c r="C42" s="9">
        <f t="shared" si="1"/>
        <v>2.8972234095797593</v>
      </c>
      <c r="D42" s="9"/>
      <c r="E42" s="9" t="s">
        <v>37</v>
      </c>
      <c r="F42" s="6">
        <v>976423</v>
      </c>
      <c r="G42" s="6">
        <v>468755</v>
      </c>
      <c r="H42" s="6">
        <v>507668</v>
      </c>
    </row>
    <row r="43" spans="1:8" s="6" customFormat="1" ht="18" customHeight="1" x14ac:dyDescent="0.2">
      <c r="A43" s="6" t="s">
        <v>16</v>
      </c>
      <c r="B43" s="9">
        <f t="shared" si="0"/>
        <v>-2.3102090617985831</v>
      </c>
      <c r="C43" s="9">
        <f t="shared" si="1"/>
        <v>2.555840838415826</v>
      </c>
      <c r="D43" s="9"/>
      <c r="E43" s="9" t="s">
        <v>38</v>
      </c>
      <c r="F43" s="6">
        <v>852657</v>
      </c>
      <c r="G43" s="6">
        <v>404808</v>
      </c>
      <c r="H43" s="6">
        <v>447849</v>
      </c>
    </row>
    <row r="44" spans="1:8" s="6" customFormat="1" ht="18" customHeight="1" x14ac:dyDescent="0.2">
      <c r="A44" s="6" t="s">
        <v>17</v>
      </c>
      <c r="B44" s="9">
        <f t="shared" si="0"/>
        <v>-2.0506124387004876</v>
      </c>
      <c r="C44" s="9">
        <f t="shared" si="1"/>
        <v>2.3409123205100624</v>
      </c>
      <c r="D44" s="9"/>
      <c r="E44" s="9" t="s">
        <v>39</v>
      </c>
      <c r="F44" s="6">
        <v>769508</v>
      </c>
      <c r="G44" s="6">
        <v>359320</v>
      </c>
      <c r="H44" s="6">
        <v>410188</v>
      </c>
    </row>
    <row r="45" spans="1:8" s="6" customFormat="1" ht="18" customHeight="1" x14ac:dyDescent="0.2">
      <c r="A45" s="6" t="s">
        <v>18</v>
      </c>
      <c r="B45" s="9">
        <f t="shared" si="0"/>
        <v>-1.7428265374314384</v>
      </c>
      <c r="C45" s="9">
        <f t="shared" si="1"/>
        <v>2.0950009045476778</v>
      </c>
      <c r="D45" s="9"/>
      <c r="E45" s="9" t="s">
        <v>40</v>
      </c>
      <c r="F45" s="6">
        <v>672486</v>
      </c>
      <c r="G45" s="6">
        <v>305388</v>
      </c>
      <c r="H45" s="6">
        <v>367098</v>
      </c>
    </row>
    <row r="46" spans="1:8" s="6" customFormat="1" ht="18" customHeight="1" x14ac:dyDescent="0.2">
      <c r="A46" s="6" t="s">
        <v>19</v>
      </c>
      <c r="B46" s="9">
        <f t="shared" si="0"/>
        <v>-1.3981396564545041</v>
      </c>
      <c r="C46" s="9">
        <f t="shared" si="1"/>
        <v>1.8047637989176246</v>
      </c>
      <c r="D46" s="9"/>
      <c r="E46" s="9" t="s">
        <v>41</v>
      </c>
      <c r="F46" s="6">
        <v>561231</v>
      </c>
      <c r="G46" s="6">
        <v>244990</v>
      </c>
      <c r="H46" s="6">
        <v>316241</v>
      </c>
    </row>
    <row r="47" spans="1:8" s="6" customFormat="1" ht="18" customHeight="1" x14ac:dyDescent="0.2">
      <c r="A47" s="6" t="s">
        <v>20</v>
      </c>
      <c r="B47" s="9">
        <f t="shared" si="0"/>
        <v>-0.96436766981099231</v>
      </c>
      <c r="C47" s="9">
        <f t="shared" si="1"/>
        <v>1.3940306701585441</v>
      </c>
      <c r="D47" s="9"/>
      <c r="E47" s="9" t="s">
        <v>42</v>
      </c>
      <c r="F47" s="6">
        <v>413252</v>
      </c>
      <c r="G47" s="6">
        <v>168982</v>
      </c>
      <c r="H47" s="6">
        <v>244270</v>
      </c>
    </row>
    <row r="48" spans="1:8" s="6" customFormat="1" ht="18" customHeight="1" x14ac:dyDescent="0.2">
      <c r="A48" s="6" t="s">
        <v>21</v>
      </c>
      <c r="B48" s="9">
        <f t="shared" si="0"/>
        <v>-0.55123192545385746</v>
      </c>
      <c r="C48" s="9">
        <f t="shared" si="1"/>
        <v>0.94941552523402672</v>
      </c>
      <c r="D48" s="9"/>
      <c r="E48" s="6" t="s">
        <v>43</v>
      </c>
      <c r="F48" s="6">
        <v>262952</v>
      </c>
      <c r="G48" s="6">
        <v>96590</v>
      </c>
      <c r="H48" s="6">
        <v>166362</v>
      </c>
    </row>
    <row r="49" spans="1:10" s="6" customFormat="1" ht="18" customHeight="1" x14ac:dyDescent="0.2">
      <c r="A49" s="6" t="s">
        <v>22</v>
      </c>
      <c r="B49" s="9">
        <f t="shared" si="0"/>
        <v>-0.41388905851139418</v>
      </c>
      <c r="C49" s="9">
        <f t="shared" si="1"/>
        <v>0.95252009265764093</v>
      </c>
      <c r="D49" s="9"/>
      <c r="E49" s="6" t="s">
        <v>44</v>
      </c>
      <c r="F49" s="6">
        <v>239430</v>
      </c>
      <c r="G49" s="6">
        <v>72524</v>
      </c>
      <c r="H49" s="6">
        <v>166906</v>
      </c>
    </row>
    <row r="50" spans="1:10" s="6" customFormat="1" ht="18" customHeight="1" x14ac:dyDescent="0.2">
      <c r="B50" s="9">
        <f t="shared" si="0"/>
        <v>-48.334513715739185</v>
      </c>
      <c r="C50" s="9">
        <f t="shared" si="1"/>
        <v>51.665486284260815</v>
      </c>
      <c r="D50" s="9"/>
    </row>
    <row r="51" spans="1:10" s="6" customFormat="1" ht="18" customHeight="1" x14ac:dyDescent="0.2"/>
    <row r="52" spans="1:10" s="6" customFormat="1" ht="18" customHeight="1" x14ac:dyDescent="0.2">
      <c r="E52" s="10"/>
      <c r="F52" s="10"/>
      <c r="G52" s="10"/>
      <c r="H52" s="10"/>
    </row>
    <row r="53" spans="1:10" s="6" customFormat="1" ht="18" customHeight="1" x14ac:dyDescent="0.2">
      <c r="A53" s="6">
        <v>2010</v>
      </c>
      <c r="B53" s="6" t="s">
        <v>0</v>
      </c>
      <c r="E53" s="10"/>
      <c r="F53" s="10"/>
      <c r="G53" s="10"/>
      <c r="H53" s="10"/>
    </row>
    <row r="54" spans="1:10" s="6" customFormat="1" ht="18" customHeight="1" x14ac:dyDescent="0.2">
      <c r="A54" s="6" t="s">
        <v>1</v>
      </c>
      <c r="B54" s="6" t="s">
        <v>2</v>
      </c>
      <c r="C54" s="6" t="s">
        <v>3</v>
      </c>
      <c r="D54" s="6" t="s">
        <v>4</v>
      </c>
      <c r="E54" s="10"/>
      <c r="F54" s="10"/>
      <c r="G54" s="10"/>
      <c r="H54" s="10"/>
      <c r="I54" s="10"/>
      <c r="J54" s="10"/>
    </row>
    <row r="55" spans="1:10" s="6" customFormat="1" ht="18" customHeight="1" x14ac:dyDescent="0.2">
      <c r="A55" s="6" t="s">
        <v>5</v>
      </c>
      <c r="B55" s="10">
        <v>1054548</v>
      </c>
      <c r="C55" s="10">
        <v>534299</v>
      </c>
      <c r="D55" s="10">
        <v>520249</v>
      </c>
      <c r="E55" s="10"/>
      <c r="F55" s="10"/>
      <c r="G55" s="10"/>
      <c r="H55" s="10"/>
      <c r="I55" s="10"/>
      <c r="J55" s="10"/>
    </row>
    <row r="56" spans="1:10" s="6" customFormat="1" ht="18" customHeight="1" x14ac:dyDescent="0.2">
      <c r="A56" s="6" t="s">
        <v>6</v>
      </c>
      <c r="B56" s="10">
        <v>1369271</v>
      </c>
      <c r="C56" s="10">
        <v>695610</v>
      </c>
      <c r="D56" s="10">
        <v>673661</v>
      </c>
      <c r="E56" s="10"/>
      <c r="F56" s="10"/>
      <c r="G56" s="10"/>
      <c r="H56" s="10"/>
      <c r="I56" s="10"/>
      <c r="J56" s="10"/>
    </row>
    <row r="57" spans="1:10" s="6" customFormat="1" ht="18" customHeight="1" x14ac:dyDescent="0.2">
      <c r="A57" s="6" t="s">
        <v>7</v>
      </c>
      <c r="B57" s="10">
        <v>1408316</v>
      </c>
      <c r="C57" s="10">
        <v>715515</v>
      </c>
      <c r="D57" s="10">
        <v>692801</v>
      </c>
      <c r="E57" s="10"/>
      <c r="F57" s="10"/>
      <c r="G57" s="10"/>
      <c r="H57" s="10"/>
      <c r="I57" s="10"/>
      <c r="J57" s="10"/>
    </row>
    <row r="58" spans="1:10" s="6" customFormat="1" ht="18" customHeight="1" x14ac:dyDescent="0.2">
      <c r="A58" s="6" t="s">
        <v>8</v>
      </c>
      <c r="B58" s="10">
        <v>1370761</v>
      </c>
      <c r="C58" s="10">
        <v>691801</v>
      </c>
      <c r="D58" s="10">
        <v>678960</v>
      </c>
      <c r="E58" s="10"/>
      <c r="F58" s="10"/>
      <c r="G58" s="10"/>
      <c r="H58" s="10"/>
      <c r="I58" s="10"/>
      <c r="J58" s="10"/>
    </row>
    <row r="59" spans="1:10" s="6" customFormat="1" ht="18" customHeight="1" x14ac:dyDescent="0.2">
      <c r="A59" s="6" t="s">
        <v>9</v>
      </c>
      <c r="B59" s="10">
        <v>1305140</v>
      </c>
      <c r="C59" s="10">
        <v>653093</v>
      </c>
      <c r="D59" s="10">
        <v>652047</v>
      </c>
      <c r="E59" s="10"/>
      <c r="F59" s="10"/>
      <c r="G59" s="10"/>
      <c r="H59" s="10"/>
      <c r="I59" s="10"/>
      <c r="J59" s="10"/>
    </row>
    <row r="60" spans="1:10" s="6" customFormat="1" ht="18" customHeight="1" x14ac:dyDescent="0.2">
      <c r="A60" s="6" t="s">
        <v>10</v>
      </c>
      <c r="B60" s="10">
        <v>1310084</v>
      </c>
      <c r="C60" s="10">
        <v>645590</v>
      </c>
      <c r="D60" s="10">
        <v>664494</v>
      </c>
      <c r="E60" s="10"/>
      <c r="F60" s="10"/>
      <c r="G60" s="10"/>
      <c r="H60" s="10"/>
      <c r="I60" s="10"/>
      <c r="J60" s="10"/>
    </row>
    <row r="61" spans="1:10" s="6" customFormat="1" ht="18" customHeight="1" x14ac:dyDescent="0.2">
      <c r="A61" s="6" t="s">
        <v>11</v>
      </c>
      <c r="B61" s="10">
        <v>1304474</v>
      </c>
      <c r="C61" s="10">
        <v>638977</v>
      </c>
      <c r="D61" s="10">
        <v>665497</v>
      </c>
      <c r="E61" s="10"/>
      <c r="F61" s="10"/>
      <c r="G61" s="10"/>
      <c r="H61" s="10"/>
      <c r="I61" s="10"/>
      <c r="J61" s="10"/>
    </row>
    <row r="62" spans="1:10" s="6" customFormat="1" ht="18" customHeight="1" x14ac:dyDescent="0.2">
      <c r="A62" s="6" t="s">
        <v>12</v>
      </c>
      <c r="B62" s="10">
        <v>1250804</v>
      </c>
      <c r="C62" s="10">
        <v>611395</v>
      </c>
      <c r="D62" s="10">
        <v>639409</v>
      </c>
      <c r="E62" s="10"/>
      <c r="F62" s="10"/>
      <c r="G62" s="10"/>
      <c r="H62" s="10"/>
      <c r="I62" s="10"/>
      <c r="J62" s="10"/>
    </row>
    <row r="63" spans="1:10" s="6" customFormat="1" ht="18" customHeight="1" x14ac:dyDescent="0.2">
      <c r="A63" s="6" t="s">
        <v>13</v>
      </c>
      <c r="B63" s="10">
        <v>1274817</v>
      </c>
      <c r="C63" s="10">
        <v>618904</v>
      </c>
      <c r="D63" s="10">
        <v>655913</v>
      </c>
      <c r="E63" s="10"/>
      <c r="F63" s="10"/>
      <c r="G63" s="10"/>
      <c r="H63" s="10"/>
      <c r="I63" s="10"/>
      <c r="J63" s="10"/>
    </row>
    <row r="64" spans="1:10" s="6" customFormat="1" ht="18" customHeight="1" x14ac:dyDescent="0.2">
      <c r="A64" s="6" t="s">
        <v>14</v>
      </c>
      <c r="B64" s="10">
        <v>1126416</v>
      </c>
      <c r="C64" s="10">
        <v>542908</v>
      </c>
      <c r="D64" s="10">
        <v>583508</v>
      </c>
      <c r="E64" s="10"/>
      <c r="F64" s="10"/>
      <c r="G64" s="10"/>
      <c r="H64" s="10"/>
      <c r="I64" s="10"/>
      <c r="J64" s="10"/>
    </row>
    <row r="65" spans="1:10" s="6" customFormat="1" ht="18" customHeight="1" x14ac:dyDescent="0.2">
      <c r="A65" s="6" t="s">
        <v>15</v>
      </c>
      <c r="B65" s="10">
        <v>976423</v>
      </c>
      <c r="C65" s="10">
        <v>468755</v>
      </c>
      <c r="D65" s="10">
        <v>507668</v>
      </c>
      <c r="E65" s="10"/>
      <c r="F65" s="10"/>
      <c r="G65" s="10"/>
      <c r="H65" s="10"/>
      <c r="I65" s="10"/>
      <c r="J65" s="10"/>
    </row>
    <row r="66" spans="1:10" s="6" customFormat="1" ht="18" customHeight="1" x14ac:dyDescent="0.2">
      <c r="A66" s="6" t="s">
        <v>16</v>
      </c>
      <c r="B66" s="10">
        <v>852657</v>
      </c>
      <c r="C66" s="10">
        <v>404808</v>
      </c>
      <c r="D66" s="10">
        <v>447849</v>
      </c>
      <c r="E66" s="10"/>
      <c r="F66" s="10"/>
      <c r="G66" s="10"/>
      <c r="H66" s="10"/>
      <c r="I66" s="10"/>
      <c r="J66" s="10"/>
    </row>
    <row r="67" spans="1:10" s="6" customFormat="1" ht="18" customHeight="1" x14ac:dyDescent="0.2">
      <c r="A67" s="6" t="s">
        <v>17</v>
      </c>
      <c r="B67" s="10">
        <v>769508</v>
      </c>
      <c r="C67" s="10">
        <v>359320</v>
      </c>
      <c r="D67" s="10">
        <v>410188</v>
      </c>
      <c r="E67" s="10"/>
      <c r="F67" s="10"/>
      <c r="G67" s="10"/>
      <c r="H67" s="10"/>
      <c r="I67" s="10"/>
      <c r="J67" s="10"/>
    </row>
    <row r="68" spans="1:10" s="6" customFormat="1" ht="18" customHeight="1" x14ac:dyDescent="0.2">
      <c r="A68" s="6" t="s">
        <v>18</v>
      </c>
      <c r="B68" s="10">
        <v>672486</v>
      </c>
      <c r="C68" s="10">
        <v>305388</v>
      </c>
      <c r="D68" s="10">
        <v>367098</v>
      </c>
      <c r="E68" s="10"/>
      <c r="F68" s="10"/>
      <c r="G68" s="10"/>
      <c r="H68" s="10"/>
      <c r="I68" s="10"/>
      <c r="J68" s="10"/>
    </row>
    <row r="69" spans="1:10" s="6" customFormat="1" ht="18" customHeight="1" x14ac:dyDescent="0.2">
      <c r="A69" s="6" t="s">
        <v>19</v>
      </c>
      <c r="B69" s="10">
        <v>561231</v>
      </c>
      <c r="C69" s="10">
        <v>244990</v>
      </c>
      <c r="D69" s="10">
        <v>316241</v>
      </c>
      <c r="E69" s="10"/>
      <c r="F69" s="10"/>
      <c r="G69" s="10"/>
      <c r="H69" s="10"/>
      <c r="I69" s="10"/>
      <c r="J69" s="10"/>
    </row>
    <row r="70" spans="1:10" s="6" customFormat="1" ht="18" customHeight="1" x14ac:dyDescent="0.2">
      <c r="A70" s="6" t="s">
        <v>20</v>
      </c>
      <c r="B70" s="10">
        <v>413252</v>
      </c>
      <c r="C70" s="10">
        <v>168982</v>
      </c>
      <c r="D70" s="10">
        <v>244270</v>
      </c>
      <c r="E70" s="10"/>
      <c r="F70" s="10"/>
      <c r="G70" s="10"/>
      <c r="H70" s="10"/>
      <c r="I70" s="10"/>
      <c r="J70" s="10"/>
    </row>
    <row r="71" spans="1:10" s="6" customFormat="1" ht="18" customHeight="1" x14ac:dyDescent="0.2">
      <c r="A71" s="6" t="s">
        <v>21</v>
      </c>
      <c r="B71" s="10">
        <v>262952</v>
      </c>
      <c r="C71" s="10">
        <v>96590</v>
      </c>
      <c r="D71" s="10">
        <v>166362</v>
      </c>
      <c r="I71" s="10"/>
      <c r="J71" s="10"/>
    </row>
    <row r="72" spans="1:10" s="6" customFormat="1" ht="18" customHeight="1" x14ac:dyDescent="0.2">
      <c r="A72" s="6" t="s">
        <v>22</v>
      </c>
      <c r="B72" s="10">
        <v>239430</v>
      </c>
      <c r="C72" s="10">
        <v>72524</v>
      </c>
      <c r="D72" s="10">
        <v>166906</v>
      </c>
      <c r="I72" s="10"/>
      <c r="J72" s="10"/>
    </row>
    <row r="73" spans="1:10" s="6" customFormat="1" ht="18" customHeight="1" x14ac:dyDescent="0.2">
      <c r="B73" s="10">
        <f>+SUM(B55:B72)</f>
        <v>17522570</v>
      </c>
      <c r="C73" s="10">
        <f t="shared" ref="C73:D73" si="2">+SUM(C55:C72)</f>
        <v>8469449</v>
      </c>
      <c r="D73" s="10">
        <f t="shared" si="2"/>
        <v>9053121</v>
      </c>
    </row>
    <row r="74" spans="1:10" s="14" customFormat="1" ht="18" customHeight="1" x14ac:dyDescent="0.2"/>
    <row r="75" spans="1:10" s="6" customFormat="1" ht="18" customHeight="1" x14ac:dyDescent="0.2"/>
    <row r="76" spans="1:10" s="6" customFormat="1" ht="18" customHeight="1" x14ac:dyDescent="0.2"/>
    <row r="77" spans="1:10" s="6" customFormat="1" ht="18" customHeight="1" x14ac:dyDescent="0.2"/>
    <row r="78" spans="1:10" s="6" customFormat="1" ht="18" customHeight="1" x14ac:dyDescent="0.2"/>
    <row r="79" spans="1:10" s="6" customFormat="1" ht="18" customHeight="1" x14ac:dyDescent="0.2"/>
    <row r="80" spans="1:10" s="6" customFormat="1" ht="18" customHeight="1" x14ac:dyDescent="0.2">
      <c r="E80" s="11"/>
      <c r="F80" s="11"/>
      <c r="G80" s="11"/>
      <c r="H80" s="11"/>
    </row>
    <row r="81" spans="1:8" s="6" customFormat="1" ht="18" customHeight="1" x14ac:dyDescent="0.2">
      <c r="E81" s="3"/>
      <c r="F81" s="3"/>
      <c r="G81" s="3"/>
      <c r="H81" s="3"/>
    </row>
    <row r="82" spans="1:8" s="6" customFormat="1" ht="18" customHeight="1" x14ac:dyDescent="0.2">
      <c r="E82" s="3"/>
      <c r="F82" s="3"/>
      <c r="G82" s="3"/>
      <c r="H82" s="3"/>
    </row>
    <row r="83" spans="1:8" s="11" customFormat="1" ht="18" customHeight="1" x14ac:dyDescent="0.2">
      <c r="A83" s="6"/>
      <c r="E83" s="3"/>
      <c r="F83" s="3"/>
      <c r="G83" s="3"/>
      <c r="H83" s="3"/>
    </row>
    <row r="84" spans="1:8" ht="18" customHeight="1" x14ac:dyDescent="0.2">
      <c r="A84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Maria Jose Juambelz</cp:lastModifiedBy>
  <dcterms:created xsi:type="dcterms:W3CDTF">2018-11-09T16:39:01Z</dcterms:created>
  <dcterms:modified xsi:type="dcterms:W3CDTF">2025-11-05T12:14:44Z</dcterms:modified>
</cp:coreProperties>
</file>