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Vial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Area" localSheetId="0">Hoja1!$A$1:$K$27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10" i="1"/>
  <c r="F8" i="1" l="1"/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<sst xmlns="http://schemas.openxmlformats.org/spreadsheetml/2006/main" count="34" uniqueCount="25">
  <si>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</si>
  <si>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</si>
  <si>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</si>
  <si>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</si>
  <si>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</si>
  <si>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</si>
  <si>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</si>
  <si>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</si>
  <si>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</si>
  <si>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</si>
  <si>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</si>
  <si>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</si>
  <si>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</si>
  <si>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Total Provincia</t>
  </si>
  <si>
    <t>Departamento Provincial de Planificación y Policiamiento Predictivo, Ministerio de Seguridad de la provincia de Buenos Aires.</t>
  </si>
  <si>
    <t>Base de datos de Egresos Hospitalarios, Dirección de Información en Salud, Ministerio de Salud de la Provincia de Buenos Aires</t>
  </si>
  <si>
    <t>Distribución mensual</t>
  </si>
  <si>
    <r>
      <t xml:space="preserve">Fuente: </t>
    </r>
    <r>
      <rPr>
        <sz val="8"/>
        <color theme="1"/>
        <rFont val="Calibri"/>
        <family val="2"/>
        <scheme val="minor"/>
      </rPr>
      <t xml:space="preserve">Sistema de Recolección, Procesamiento y Análisis de Información Delictiva (SiRPAD), 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</si>
  <si>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</si>
  <si>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Cantidad de fallecidos</t>
  </si>
  <si>
    <t>Año</t>
  </si>
  <si>
    <t>Ignorado</t>
  </si>
  <si>
    <t>-</t>
  </si>
  <si>
    <t>Fallecidos en siniestros viales por mes de ocurrencia. Total provincia. Años 2018 - 2022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</si>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</sst>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1" fontId="6" fillId="0" borderId="12" xfId="0" applyNumberFormat="1" applyFont="1" applyFill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workbookViewId="0">
      <selection sqref="A1:K27"/>
    </sheetView>
  </sheetViews>
  <sheetFormatPr baseColWidth="10" defaultColWidth="11.42578125" defaultRowHeight="18" customHeight="1" x14ac:dyDescent="0.25"/>
  <cols>
    <col min="1" max="1" width="9.140625" style="2" customWidth="1"/>
    <col min="2" max="11" width="7.7109375" style="2" customWidth="1"/>
    <col min="12" max="16384" width="11.42578125" style="2"/>
  </cols>
  <sheetData>
    <row r="1" spans="1:11" ht="18" customHeight="1" x14ac:dyDescent="0.25">
      <c r="A1" s="1" t="s">
        <v>23</v>
      </c>
    </row>
    <row r="2" spans="1:11" ht="18" customHeight="1" x14ac:dyDescent="0.25">
      <c r="A2" s="1"/>
    </row>
    <row r="3" spans="1:11" ht="18" customHeight="1" x14ac:dyDescent="0.25">
      <c r="A3" s="35" t="s">
        <v>12</v>
      </c>
      <c r="B3" s="31" t="s">
        <v>20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25">
      <c r="A4" s="35"/>
      <c r="B4" s="25">
        <v>2018</v>
      </c>
      <c r="C4" s="34"/>
      <c r="D4" s="25">
        <v>2019</v>
      </c>
      <c r="E4" s="34"/>
      <c r="F4" s="25">
        <v>2020</v>
      </c>
      <c r="G4" s="26"/>
      <c r="H4" s="25">
        <v>2021</v>
      </c>
      <c r="I4" s="26"/>
      <c r="J4" s="25">
        <v>2022</v>
      </c>
      <c r="K4" s="26"/>
    </row>
    <row r="5" spans="1:11" ht="18" customHeight="1" x14ac:dyDescent="0.25">
      <c r="A5" s="35"/>
      <c r="B5" s="27" t="s">
        <v>19</v>
      </c>
      <c r="C5" s="27" t="s">
        <v>16</v>
      </c>
      <c r="D5" s="27" t="s">
        <v>19</v>
      </c>
      <c r="E5" s="27" t="s">
        <v>16</v>
      </c>
      <c r="F5" s="27" t="s">
        <v>19</v>
      </c>
      <c r="G5" s="32" t="s">
        <v>16</v>
      </c>
      <c r="H5" s="27" t="s">
        <v>19</v>
      </c>
      <c r="I5" s="32" t="s">
        <v>16</v>
      </c>
      <c r="J5" s="27" t="s">
        <v>19</v>
      </c>
      <c r="K5" s="29" t="s">
        <v>16</v>
      </c>
    </row>
    <row r="6" spans="1:11" ht="25.5" customHeight="1" x14ac:dyDescent="0.25">
      <c r="A6" s="36"/>
      <c r="B6" s="28"/>
      <c r="C6" s="28"/>
      <c r="D6" s="28"/>
      <c r="E6" s="28"/>
      <c r="F6" s="28"/>
      <c r="G6" s="33"/>
      <c r="H6" s="28"/>
      <c r="I6" s="33"/>
      <c r="J6" s="28"/>
      <c r="K6" s="30"/>
    </row>
    <row r="7" spans="1:11" ht="18" customHeight="1" x14ac:dyDescent="0.25">
      <c r="A7" s="3"/>
    </row>
    <row r="8" spans="1:11" ht="18" customHeight="1" x14ac:dyDescent="0.25">
      <c r="A8" s="4" t="s">
        <v>13</v>
      </c>
      <c r="B8" s="5">
        <v>1344</v>
      </c>
      <c r="C8" s="6">
        <v>100</v>
      </c>
      <c r="D8" s="5">
        <v>1459</v>
      </c>
      <c r="E8" s="6">
        <v>100</v>
      </c>
      <c r="F8" s="7">
        <f>SUM(F10:F22)</f>
        <v>995</v>
      </c>
      <c r="G8" s="6">
        <v>100</v>
      </c>
      <c r="H8" s="7">
        <v>1290</v>
      </c>
      <c r="I8" s="6">
        <v>100</v>
      </c>
      <c r="J8" s="7">
        <v>1386</v>
      </c>
      <c r="K8" s="6">
        <v>99.999999999999986</v>
      </c>
    </row>
    <row r="9" spans="1:11" ht="18" customHeight="1" x14ac:dyDescent="0.25">
      <c r="A9" s="3"/>
      <c r="F9" s="8"/>
    </row>
    <row r="10" spans="1:11" ht="18" customHeight="1" x14ac:dyDescent="0.25">
      <c r="A10" s="9" t="s">
        <v>0</v>
      </c>
      <c r="B10" s="2">
        <v>107</v>
      </c>
      <c r="C10" s="10">
        <v>7.96</v>
      </c>
      <c r="D10" s="2">
        <v>111</v>
      </c>
      <c r="E10" s="10">
        <f>(D10/D8)*100</f>
        <v>7.6079506511309107</v>
      </c>
      <c r="F10" s="11">
        <v>117</v>
      </c>
      <c r="G10" s="12">
        <v>11.758793969849247</v>
      </c>
      <c r="H10" s="2">
        <v>126</v>
      </c>
      <c r="I10" s="13">
        <f>(H10*100)/H$8</f>
        <v>9.7674418604651159</v>
      </c>
      <c r="J10" s="2">
        <v>117</v>
      </c>
      <c r="K10" s="13">
        <v>8.4415584415584419</v>
      </c>
    </row>
    <row r="11" spans="1:11" ht="18" customHeight="1" x14ac:dyDescent="0.25">
      <c r="A11" s="9" t="s">
        <v>1</v>
      </c>
      <c r="B11" s="2">
        <v>131</v>
      </c>
      <c r="C11" s="10">
        <v>9.74</v>
      </c>
      <c r="D11" s="2">
        <v>107</v>
      </c>
      <c r="E11" s="10">
        <f>(D11/D8)*100</f>
        <v>7.333790267306374</v>
      </c>
      <c r="F11" s="11">
        <v>113</v>
      </c>
      <c r="G11" s="12">
        <v>11.356783919597991</v>
      </c>
      <c r="H11" s="2">
        <v>93</v>
      </c>
      <c r="I11" s="13">
        <f t="shared" ref="I11:I22" si="0">(H11*100)/H$8</f>
        <v>7.2093023255813957</v>
      </c>
      <c r="J11" s="2">
        <v>100</v>
      </c>
      <c r="K11" s="13">
        <v>7.2150072150072146</v>
      </c>
    </row>
    <row r="12" spans="1:11" ht="18" customHeight="1" x14ac:dyDescent="0.25">
      <c r="A12" s="9" t="s">
        <v>2</v>
      </c>
      <c r="B12" s="2">
        <v>106</v>
      </c>
      <c r="C12" s="10">
        <v>7.89</v>
      </c>
      <c r="D12" s="2">
        <v>135</v>
      </c>
      <c r="E12" s="10">
        <f>(D12/D8)*100</f>
        <v>9.2529129540781359</v>
      </c>
      <c r="F12" s="11">
        <v>84</v>
      </c>
      <c r="G12" s="12">
        <v>8.4422110552763812</v>
      </c>
      <c r="H12" s="2">
        <v>121</v>
      </c>
      <c r="I12" s="13">
        <f t="shared" si="0"/>
        <v>9.3798449612403108</v>
      </c>
      <c r="J12" s="2">
        <v>118</v>
      </c>
      <c r="K12" s="13">
        <v>8.5137085137085133</v>
      </c>
    </row>
    <row r="13" spans="1:11" ht="18" customHeight="1" x14ac:dyDescent="0.25">
      <c r="A13" s="9" t="s">
        <v>3</v>
      </c>
      <c r="B13" s="2">
        <v>119</v>
      </c>
      <c r="C13" s="10">
        <v>8.85</v>
      </c>
      <c r="D13" s="2">
        <v>105</v>
      </c>
      <c r="E13" s="10">
        <f>(D13/D8)*100</f>
        <v>7.1967100753941056</v>
      </c>
      <c r="F13" s="11">
        <v>33</v>
      </c>
      <c r="G13" s="12">
        <v>3.3165829145728645</v>
      </c>
      <c r="H13" s="2">
        <v>100</v>
      </c>
      <c r="I13" s="13">
        <f t="shared" si="0"/>
        <v>7.7519379844961236</v>
      </c>
      <c r="J13" s="2">
        <v>115</v>
      </c>
      <c r="K13" s="13">
        <v>8.2972582972582973</v>
      </c>
    </row>
    <row r="14" spans="1:11" ht="18" customHeight="1" x14ac:dyDescent="0.25">
      <c r="A14" s="9" t="s">
        <v>4</v>
      </c>
      <c r="B14" s="2">
        <v>136</v>
      </c>
      <c r="C14" s="10">
        <v>10.11</v>
      </c>
      <c r="D14" s="14">
        <v>103</v>
      </c>
      <c r="E14" s="10">
        <f>(D14/D8)*100</f>
        <v>7.0596298834818372</v>
      </c>
      <c r="F14" s="11">
        <v>47</v>
      </c>
      <c r="G14" s="12">
        <v>4.7236180904522609</v>
      </c>
      <c r="H14" s="2">
        <v>79</v>
      </c>
      <c r="I14" s="13">
        <f t="shared" si="0"/>
        <v>6.1240310077519382</v>
      </c>
      <c r="J14" s="2">
        <v>108</v>
      </c>
      <c r="K14" s="13">
        <v>7.7922077922077921</v>
      </c>
    </row>
    <row r="15" spans="1:11" ht="18" customHeight="1" x14ac:dyDescent="0.25">
      <c r="A15" s="9" t="s">
        <v>5</v>
      </c>
      <c r="B15" s="2">
        <v>119</v>
      </c>
      <c r="C15" s="10">
        <v>8.85</v>
      </c>
      <c r="D15" s="14">
        <v>85</v>
      </c>
      <c r="E15" s="10">
        <f>(D15/D8)*100</f>
        <v>5.8259081562714181</v>
      </c>
      <c r="F15" s="11">
        <v>49</v>
      </c>
      <c r="G15" s="12">
        <v>4.924623115577889</v>
      </c>
      <c r="H15" s="2">
        <v>103</v>
      </c>
      <c r="I15" s="13">
        <f t="shared" si="0"/>
        <v>7.9844961240310077</v>
      </c>
      <c r="J15" s="2">
        <v>102</v>
      </c>
      <c r="K15" s="13">
        <v>7.3593073593073601</v>
      </c>
    </row>
    <row r="16" spans="1:11" ht="18" customHeight="1" x14ac:dyDescent="0.25">
      <c r="A16" s="9" t="s">
        <v>6</v>
      </c>
      <c r="B16" s="2">
        <v>106</v>
      </c>
      <c r="C16" s="10">
        <v>7.89</v>
      </c>
      <c r="D16" s="14">
        <v>127</v>
      </c>
      <c r="E16" s="10">
        <f>(D16/D8)*100</f>
        <v>8.7045921864290605</v>
      </c>
      <c r="F16" s="11">
        <v>59</v>
      </c>
      <c r="G16" s="12">
        <v>5.9296482412060305</v>
      </c>
      <c r="H16" s="2">
        <v>95</v>
      </c>
      <c r="I16" s="13">
        <f t="shared" si="0"/>
        <v>7.3643410852713176</v>
      </c>
      <c r="J16" s="2">
        <v>104</v>
      </c>
      <c r="K16" s="13">
        <v>7.5036075036075038</v>
      </c>
    </row>
    <row r="17" spans="1:14" ht="18" customHeight="1" x14ac:dyDescent="0.25">
      <c r="A17" s="9" t="s">
        <v>7</v>
      </c>
      <c r="B17" s="2">
        <v>88</v>
      </c>
      <c r="C17" s="10">
        <v>6.55</v>
      </c>
      <c r="D17" s="14">
        <v>114</v>
      </c>
      <c r="E17" s="10">
        <f>(D17/D8)*100</f>
        <v>7.8135709389993142</v>
      </c>
      <c r="F17" s="11">
        <v>80</v>
      </c>
      <c r="G17" s="12">
        <v>8.0402010050251249</v>
      </c>
      <c r="H17" s="2">
        <v>81</v>
      </c>
      <c r="I17" s="13">
        <f t="shared" si="0"/>
        <v>6.2790697674418601</v>
      </c>
      <c r="J17" s="2">
        <v>107</v>
      </c>
      <c r="K17" s="13">
        <v>7.7200577200577198</v>
      </c>
    </row>
    <row r="18" spans="1:14" ht="18" customHeight="1" x14ac:dyDescent="0.25">
      <c r="A18" s="9" t="s">
        <v>8</v>
      </c>
      <c r="B18" s="2">
        <v>112</v>
      </c>
      <c r="C18" s="10">
        <v>8.34</v>
      </c>
      <c r="D18" s="14">
        <v>111</v>
      </c>
      <c r="E18" s="10">
        <f>(D18/D8)*100</f>
        <v>7.6079506511309107</v>
      </c>
      <c r="F18" s="11">
        <v>76</v>
      </c>
      <c r="G18" s="12">
        <v>7.6381909547738696</v>
      </c>
      <c r="H18" s="2">
        <v>89</v>
      </c>
      <c r="I18" s="13">
        <f t="shared" si="0"/>
        <v>6.8992248062015502</v>
      </c>
      <c r="J18" s="2">
        <v>102</v>
      </c>
      <c r="K18" s="13">
        <v>7.3593073593073601</v>
      </c>
    </row>
    <row r="19" spans="1:14" ht="18" customHeight="1" x14ac:dyDescent="0.25">
      <c r="A19" s="9" t="s">
        <v>9</v>
      </c>
      <c r="B19" s="2">
        <v>96</v>
      </c>
      <c r="C19" s="10">
        <v>7.15</v>
      </c>
      <c r="D19" s="14">
        <v>134</v>
      </c>
      <c r="E19" s="10">
        <f>(D19/D8)*100</f>
        <v>9.1843728581220017</v>
      </c>
      <c r="F19" s="11">
        <v>95</v>
      </c>
      <c r="G19" s="12">
        <v>9.5477386934673358</v>
      </c>
      <c r="H19" s="2">
        <v>117</v>
      </c>
      <c r="I19" s="13">
        <f t="shared" si="0"/>
        <v>9.0697674418604652</v>
      </c>
      <c r="J19" s="2">
        <v>104</v>
      </c>
      <c r="K19" s="13">
        <v>7.5036075036075038</v>
      </c>
    </row>
    <row r="20" spans="1:14" ht="18" customHeight="1" x14ac:dyDescent="0.25">
      <c r="A20" s="9" t="s">
        <v>10</v>
      </c>
      <c r="B20" s="9">
        <v>101</v>
      </c>
      <c r="C20" s="15">
        <v>7.52</v>
      </c>
      <c r="D20" s="14">
        <v>142</v>
      </c>
      <c r="E20" s="10">
        <f>(D20/D8)*100</f>
        <v>9.7326936257710752</v>
      </c>
      <c r="F20" s="11">
        <v>110</v>
      </c>
      <c r="G20" s="12">
        <v>11.055276381909549</v>
      </c>
      <c r="H20" s="2">
        <v>125</v>
      </c>
      <c r="I20" s="13">
        <f t="shared" si="0"/>
        <v>9.6899224806201545</v>
      </c>
      <c r="J20" s="2">
        <v>117</v>
      </c>
      <c r="K20" s="13">
        <v>8.4415584415584419</v>
      </c>
    </row>
    <row r="21" spans="1:14" ht="18" customHeight="1" thickBot="1" x14ac:dyDescent="0.3">
      <c r="A21" s="9" t="s">
        <v>11</v>
      </c>
      <c r="B21" s="9">
        <v>123</v>
      </c>
      <c r="C21" s="15">
        <v>9.15</v>
      </c>
      <c r="D21" s="14">
        <v>141</v>
      </c>
      <c r="E21" s="10">
        <f>(D21/D8)*100</f>
        <v>9.6641535298149428</v>
      </c>
      <c r="F21" s="16">
        <v>131</v>
      </c>
      <c r="G21" s="12">
        <v>13.165829145728644</v>
      </c>
      <c r="H21" s="2">
        <v>129</v>
      </c>
      <c r="I21" s="13">
        <f t="shared" si="0"/>
        <v>10</v>
      </c>
      <c r="J21" s="2">
        <v>138</v>
      </c>
      <c r="K21" s="13">
        <v>9.9567099567099575</v>
      </c>
    </row>
    <row r="22" spans="1:14" ht="18" customHeight="1" x14ac:dyDescent="0.25">
      <c r="A22" s="9" t="s">
        <v>21</v>
      </c>
      <c r="B22" s="17" t="s">
        <v>22</v>
      </c>
      <c r="C22" s="17" t="s">
        <v>22</v>
      </c>
      <c r="D22" s="18">
        <v>44</v>
      </c>
      <c r="E22" s="19">
        <f>(D22/D8)*100</f>
        <v>3.0157642220699108</v>
      </c>
      <c r="F22" s="20">
        <v>1</v>
      </c>
      <c r="G22" s="21">
        <v>0.10050251256281408</v>
      </c>
      <c r="H22" s="9">
        <v>32</v>
      </c>
      <c r="I22" s="22">
        <f t="shared" si="0"/>
        <v>2.4806201550387597</v>
      </c>
      <c r="J22" s="18">
        <v>54</v>
      </c>
      <c r="K22" s="23">
        <v>3.8961038961038961</v>
      </c>
    </row>
    <row r="23" spans="1:14" ht="18" customHeight="1" x14ac:dyDescent="0.25">
      <c r="A23" s="24"/>
      <c r="D23" s="9"/>
      <c r="H23" s="24"/>
      <c r="I23" s="24"/>
    </row>
    <row r="24" spans="1:14" ht="18" customHeight="1" x14ac:dyDescent="0.25">
      <c r="A24" s="1" t="s">
        <v>17</v>
      </c>
      <c r="N24" s="2" t="s">
        <v>24</v>
      </c>
    </row>
    <row r="25" spans="1:14" ht="18" customHeight="1" x14ac:dyDescent="0.25">
      <c r="A25" s="2" t="s">
        <v>14</v>
      </c>
    </row>
    <row r="26" spans="1:14" ht="18" customHeight="1" x14ac:dyDescent="0.25">
      <c r="A26" s="2" t="s">
        <v>15</v>
      </c>
    </row>
    <row r="27" spans="1:14" ht="18" customHeight="1" x14ac:dyDescent="0.25">
      <c r="A27" s="1" t="s">
        <v>18</v>
      </c>
    </row>
  </sheetData>
  <mergeCells count="17">
    <mergeCell ref="A3:A6"/>
    <mergeCell ref="B4:C4"/>
    <mergeCell ref="B5:B6"/>
    <mergeCell ref="C5:C6"/>
    <mergeCell ref="E5:E6"/>
    <mergeCell ref="J4:K4"/>
    <mergeCell ref="J5:J6"/>
    <mergeCell ref="K5:K6"/>
    <mergeCell ref="B3:K3"/>
    <mergeCell ref="H4:I4"/>
    <mergeCell ref="H5:H6"/>
    <mergeCell ref="I5:I6"/>
    <mergeCell ref="F4:G4"/>
    <mergeCell ref="F5:F6"/>
    <mergeCell ref="G5:G6"/>
    <mergeCell ref="D4:E4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Florecia Aguirre</dc:creator>
  <cp:lastModifiedBy>Marcela Collaciani</cp:lastModifiedBy>
  <cp:lastPrinted>2025-11-13T15:59:42Z</cp:lastPrinted>
  <dcterms:created xsi:type="dcterms:W3CDTF">2018-09-18T14:49:22Z</dcterms:created>
  <dcterms:modified xsi:type="dcterms:W3CDTF">2025-11-13T16:41:58Z</dcterms:modified>
</cp:coreProperties>
</file>