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Seguridad Vial\"/>
    </mc:Choice>
  </mc:AlternateContent>
  <bookViews>
    <workbookView xWindow="-105" yWindow="-105" windowWidth="23250" windowHeight="12570"/>
  </bookViews>
  <sheets>
    <sheet name="Hoja1" sheetId="1" r:id="rId1"/>
  </sheets>
  <definedNames>
    <definedName name="_xlnm.Print_Area" localSheetId="0">Hoja1!$A$1:$K$19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9" i="1"/>
  <c r="I10" i="1" l="1"/>
  <c r="I11" i="1"/>
  <c r="I12" i="1"/>
  <c r="I13" i="1"/>
  <c r="I14" i="1"/>
  <c r="I9" i="1"/>
</calcChain>
</file>

<file path=xl/sharedStrings.xml><?xml version="1.0" encoding="utf-8"?>
<sst xmlns="http://schemas.openxmlformats.org/spreadsheetml/2006/main" count="26" uniqueCount="17">
  <si>
    <t>Conductor</t>
  </si>
  <si>
    <t>Acompañante</t>
  </si>
  <si>
    <t>Peatón</t>
  </si>
  <si>
    <t>Base de datos de Egresos Hospitalarios - Dirección de Información Sistematizada - Ministerio de Salud de la Provincia de Buenos Aires</t>
  </si>
  <si>
    <t>Tipo de usuario</t>
  </si>
  <si>
    <t>Total Provincia</t>
  </si>
  <si>
    <t>Departamento Provincial de Planificación y Policiamiento Predictivo, Ministerio de Seguridad de la provincia de Buenos Aires.</t>
  </si>
  <si>
    <t>Absoluto</t>
  </si>
  <si>
    <t>%</t>
  </si>
  <si>
    <t>Ocupante de vehículo sin especificar</t>
  </si>
  <si>
    <t>Pasajero</t>
  </si>
  <si>
    <r>
      <t xml:space="preserve">Fuente: </t>
    </r>
    <r>
      <rPr>
        <sz val="8"/>
        <color theme="1"/>
        <rFont val="Calibri"/>
        <family val="2"/>
        <scheme val="minor"/>
      </rPr>
      <t xml:space="preserve">Sistema de Recolección, Procesamiento y Análisis de Información Delictiva (SiRPAD), </t>
    </r>
  </si>
  <si>
    <r>
      <t xml:space="preserve">Elaboración: </t>
    </r>
    <r>
      <rPr>
        <sz val="8"/>
        <color theme="1"/>
        <rFont val="Calibri"/>
        <family val="2"/>
        <scheme val="minor"/>
      </rPr>
      <t>Dirección Provincial de Estadística.</t>
    </r>
  </si>
  <si>
    <t>Año</t>
  </si>
  <si>
    <t>Sin especificar</t>
  </si>
  <si>
    <t>-</t>
  </si>
  <si>
    <t>Fallecidos en siniestros viales por tipo de usuario de la vía. Total provincia. Años 2018 - 2022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</si>
</sst>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1" fontId="2" fillId="0" borderId="0" xfId="0" applyNumberFormat="1" applyFont="1" applyAlignment="1">
      <alignment vertical="center"/>
    </xf>
    <xf numFmtId="1" fontId="4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64" fontId="2" fillId="0" borderId="7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quotePrefix="1" applyFont="1" applyBorder="1" applyAlignment="1">
      <alignment horizontal="right" vertical="center"/>
    </xf>
    <xf numFmtId="3" fontId="2" fillId="0" borderId="1" xfId="0" quotePrefix="1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tabSelected="1" workbookViewId="0">
      <selection activeCell="C27" sqref="C27"/>
    </sheetView>
  </sheetViews>
  <sheetFormatPr baseColWidth="10" defaultColWidth="11.42578125" defaultRowHeight="18" customHeight="1" x14ac:dyDescent="0.25"/>
  <cols>
    <col min="1" max="1" width="25" style="2" customWidth="1"/>
    <col min="2" max="2" width="6.7109375" style="2" customWidth="1"/>
    <col min="3" max="3" width="5.7109375" style="2" customWidth="1"/>
    <col min="4" max="4" width="6.7109375" style="2" customWidth="1"/>
    <col min="5" max="5" width="5.7109375" style="2" customWidth="1"/>
    <col min="6" max="6" width="6.7109375" style="2" customWidth="1"/>
    <col min="7" max="7" width="5.7109375" style="2" customWidth="1"/>
    <col min="8" max="8" width="6.7109375" style="2" customWidth="1"/>
    <col min="9" max="9" width="5.7109375" style="2" customWidth="1"/>
    <col min="10" max="10" width="6.7109375" style="2" customWidth="1"/>
    <col min="11" max="11" width="5.7109375" style="2" customWidth="1"/>
    <col min="12" max="16384" width="11.42578125" style="2"/>
  </cols>
  <sheetData>
    <row r="1" spans="1:15" ht="18" customHeight="1" x14ac:dyDescent="0.25">
      <c r="A1" s="1" t="s">
        <v>16</v>
      </c>
    </row>
    <row r="3" spans="1:15" ht="18" customHeight="1" x14ac:dyDescent="0.25">
      <c r="A3" s="31" t="s">
        <v>4</v>
      </c>
      <c r="B3" s="29" t="s">
        <v>13</v>
      </c>
      <c r="C3" s="30"/>
      <c r="D3" s="30"/>
      <c r="E3" s="30"/>
      <c r="F3" s="30"/>
      <c r="G3" s="30"/>
      <c r="H3" s="30"/>
      <c r="I3" s="30"/>
      <c r="J3" s="30"/>
      <c r="K3" s="30"/>
    </row>
    <row r="4" spans="1:15" ht="18" customHeight="1" x14ac:dyDescent="0.25">
      <c r="A4" s="31"/>
      <c r="B4" s="27">
        <v>2018</v>
      </c>
      <c r="C4" s="32"/>
      <c r="D4" s="27">
        <v>2019</v>
      </c>
      <c r="E4" s="32"/>
      <c r="F4" s="27">
        <v>2020</v>
      </c>
      <c r="G4" s="28"/>
      <c r="H4" s="27">
        <v>2021</v>
      </c>
      <c r="I4" s="28"/>
      <c r="J4" s="27">
        <v>2022</v>
      </c>
      <c r="K4" s="28"/>
    </row>
    <row r="5" spans="1:15" ht="18" customHeight="1" x14ac:dyDescent="0.25">
      <c r="A5" s="31"/>
      <c r="B5" s="3" t="s">
        <v>7</v>
      </c>
      <c r="C5" s="4" t="s">
        <v>8</v>
      </c>
      <c r="D5" s="3" t="s">
        <v>7</v>
      </c>
      <c r="E5" s="4" t="s">
        <v>8</v>
      </c>
      <c r="F5" s="3" t="s">
        <v>7</v>
      </c>
      <c r="G5" s="4" t="s">
        <v>8</v>
      </c>
      <c r="H5" s="3" t="s">
        <v>7</v>
      </c>
      <c r="I5" s="4" t="s">
        <v>8</v>
      </c>
      <c r="J5" s="3" t="s">
        <v>7</v>
      </c>
      <c r="K5" s="4" t="s">
        <v>8</v>
      </c>
    </row>
    <row r="6" spans="1:15" s="6" customFormat="1" ht="18" customHeight="1" x14ac:dyDescent="0.25">
      <c r="A6" s="5"/>
    </row>
    <row r="7" spans="1:15" ht="18" customHeight="1" x14ac:dyDescent="0.25">
      <c r="A7" s="7" t="s">
        <v>5</v>
      </c>
      <c r="B7" s="8">
        <v>1344</v>
      </c>
      <c r="C7" s="9">
        <v>100</v>
      </c>
      <c r="D7" s="8">
        <v>1459</v>
      </c>
      <c r="E7" s="9">
        <v>100</v>
      </c>
      <c r="F7" s="8">
        <v>995</v>
      </c>
      <c r="G7" s="9">
        <v>100</v>
      </c>
      <c r="H7" s="8">
        <v>1290</v>
      </c>
      <c r="I7" s="9">
        <v>100</v>
      </c>
      <c r="J7" s="8">
        <v>1386</v>
      </c>
      <c r="K7" s="9">
        <v>100</v>
      </c>
    </row>
    <row r="8" spans="1:15" s="6" customFormat="1" ht="18" customHeight="1" x14ac:dyDescent="0.25">
      <c r="A8" s="5"/>
      <c r="B8" s="2"/>
      <c r="J8" s="2"/>
      <c r="K8" s="2"/>
    </row>
    <row r="9" spans="1:15" ht="18" customHeight="1" x14ac:dyDescent="0.25">
      <c r="A9" s="10" t="s">
        <v>0</v>
      </c>
      <c r="B9" s="2">
        <v>720</v>
      </c>
      <c r="C9" s="11">
        <v>53.54</v>
      </c>
      <c r="D9" s="2">
        <v>610</v>
      </c>
      <c r="E9" s="11">
        <v>41.809458533241944</v>
      </c>
      <c r="F9" s="2">
        <v>457</v>
      </c>
      <c r="G9" s="12">
        <v>45.929648241206031</v>
      </c>
      <c r="H9" s="13">
        <v>396</v>
      </c>
      <c r="I9" s="11">
        <f>(H9*100)/H$7</f>
        <v>30.697674418604652</v>
      </c>
      <c r="J9" s="14">
        <v>621</v>
      </c>
      <c r="K9" s="11">
        <f>(J9/J$7)*100</f>
        <v>44.805194805194802</v>
      </c>
      <c r="N9" s="14"/>
    </row>
    <row r="10" spans="1:15" ht="18" customHeight="1" x14ac:dyDescent="0.25">
      <c r="A10" s="10" t="s">
        <v>1</v>
      </c>
      <c r="B10" s="2">
        <v>185</v>
      </c>
      <c r="C10" s="11">
        <v>13.76</v>
      </c>
      <c r="D10" s="2">
        <v>253</v>
      </c>
      <c r="E10" s="11">
        <v>17.340644276901987</v>
      </c>
      <c r="F10" s="2">
        <v>112</v>
      </c>
      <c r="G10" s="12">
        <v>11.256281407035177</v>
      </c>
      <c r="H10" s="13">
        <v>137</v>
      </c>
      <c r="I10" s="11">
        <f t="shared" ref="I10:I14" si="0">(H10*100)/H$7</f>
        <v>10.620155038759689</v>
      </c>
      <c r="J10" s="14">
        <v>196</v>
      </c>
      <c r="K10" s="11">
        <f t="shared" ref="K10:K14" si="1">(J10/J$7)*100</f>
        <v>14.14141414141414</v>
      </c>
      <c r="N10" s="14"/>
    </row>
    <row r="11" spans="1:15" ht="18" customHeight="1" x14ac:dyDescent="0.25">
      <c r="A11" s="10" t="s">
        <v>2</v>
      </c>
      <c r="B11" s="15">
        <v>183</v>
      </c>
      <c r="C11" s="11">
        <v>13.63</v>
      </c>
      <c r="D11" s="2">
        <v>182</v>
      </c>
      <c r="E11" s="11">
        <v>12.47429746401645</v>
      </c>
      <c r="F11" s="16">
        <v>96</v>
      </c>
      <c r="G11" s="12">
        <v>9.6482412060301499</v>
      </c>
      <c r="H11" s="13">
        <v>117</v>
      </c>
      <c r="I11" s="11">
        <f t="shared" si="0"/>
        <v>9.0697674418604652</v>
      </c>
      <c r="J11" s="14">
        <v>203</v>
      </c>
      <c r="K11" s="11">
        <f t="shared" si="1"/>
        <v>14.646464646464647</v>
      </c>
      <c r="L11" s="17"/>
      <c r="N11" s="14"/>
    </row>
    <row r="12" spans="1:15" ht="18" customHeight="1" x14ac:dyDescent="0.25">
      <c r="A12" s="10" t="s">
        <v>9</v>
      </c>
      <c r="B12" s="2">
        <v>91</v>
      </c>
      <c r="C12" s="11">
        <v>6.77</v>
      </c>
      <c r="D12" s="2">
        <v>247</v>
      </c>
      <c r="E12" s="11">
        <v>16.929403701165182</v>
      </c>
      <c r="F12" s="16">
        <v>315</v>
      </c>
      <c r="G12" s="12">
        <v>31.658291457286431</v>
      </c>
      <c r="H12" s="13">
        <v>622</v>
      </c>
      <c r="I12" s="11">
        <f t="shared" si="0"/>
        <v>48.217054263565892</v>
      </c>
      <c r="J12" s="14">
        <v>180</v>
      </c>
      <c r="K12" s="11">
        <f t="shared" si="1"/>
        <v>12.987012987012985</v>
      </c>
      <c r="N12" s="14"/>
    </row>
    <row r="13" spans="1:15" ht="18" customHeight="1" x14ac:dyDescent="0.25">
      <c r="A13" s="10" t="s">
        <v>10</v>
      </c>
      <c r="B13" s="18">
        <v>7</v>
      </c>
      <c r="C13" s="19">
        <v>0.54</v>
      </c>
      <c r="D13" s="2">
        <v>11</v>
      </c>
      <c r="E13" s="11">
        <v>0.7539410555174777</v>
      </c>
      <c r="F13" s="16">
        <v>15</v>
      </c>
      <c r="G13" s="12">
        <v>1.5075376884422111</v>
      </c>
      <c r="H13" s="13">
        <v>14</v>
      </c>
      <c r="I13" s="11">
        <f t="shared" si="0"/>
        <v>1.0852713178294573</v>
      </c>
      <c r="J13" s="14">
        <v>17</v>
      </c>
      <c r="K13" s="11">
        <f t="shared" si="1"/>
        <v>1.2265512265512266</v>
      </c>
      <c r="N13" s="14"/>
    </row>
    <row r="14" spans="1:15" ht="18" customHeight="1" x14ac:dyDescent="0.25">
      <c r="A14" s="20" t="s">
        <v>14</v>
      </c>
      <c r="B14" s="17">
        <v>158</v>
      </c>
      <c r="C14" s="21">
        <v>11.76</v>
      </c>
      <c r="D14" s="22">
        <v>156</v>
      </c>
      <c r="E14" s="23">
        <v>10.692254969156958</v>
      </c>
      <c r="F14" s="24" t="s">
        <v>15</v>
      </c>
      <c r="G14" s="24" t="s">
        <v>15</v>
      </c>
      <c r="H14" s="25">
        <v>4</v>
      </c>
      <c r="I14" s="23">
        <f t="shared" si="0"/>
        <v>0.31007751937984496</v>
      </c>
      <c r="J14" s="22">
        <v>169</v>
      </c>
      <c r="K14" s="23">
        <f t="shared" si="1"/>
        <v>12.193362193362194</v>
      </c>
      <c r="L14" s="17"/>
      <c r="N14" s="14"/>
    </row>
    <row r="15" spans="1:15" ht="18" customHeight="1" x14ac:dyDescent="0.25">
      <c r="B15" s="26"/>
      <c r="K15" s="11"/>
      <c r="L15" s="17"/>
      <c r="M15" s="17"/>
      <c r="N15" s="14"/>
      <c r="O15" s="17"/>
    </row>
    <row r="16" spans="1:15" ht="18" customHeight="1" x14ac:dyDescent="0.25">
      <c r="A16" s="1" t="s">
        <v>11</v>
      </c>
      <c r="K16" s="11"/>
      <c r="L16" s="17"/>
      <c r="M16" s="17"/>
      <c r="N16" s="17"/>
      <c r="O16" s="17"/>
    </row>
    <row r="17" spans="1:11" ht="18" customHeight="1" x14ac:dyDescent="0.25">
      <c r="A17" s="2" t="s">
        <v>6</v>
      </c>
      <c r="K17" s="11"/>
    </row>
    <row r="18" spans="1:11" ht="18" customHeight="1" x14ac:dyDescent="0.25">
      <c r="A18" s="33" t="s">
        <v>3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spans="1:11" ht="18" customHeight="1" x14ac:dyDescent="0.25">
      <c r="A19" s="1" t="s">
        <v>12</v>
      </c>
      <c r="K19" s="11"/>
    </row>
  </sheetData>
  <mergeCells count="8">
    <mergeCell ref="A18:K18"/>
    <mergeCell ref="J4:K4"/>
    <mergeCell ref="B3:K3"/>
    <mergeCell ref="H4:I4"/>
    <mergeCell ref="A3:A5"/>
    <mergeCell ref="D4:E4"/>
    <mergeCell ref="B4:C4"/>
    <mergeCell ref="F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Florecia Aguirre</dc:creator>
  <cp:lastModifiedBy>Marcela Collaciani</cp:lastModifiedBy>
  <cp:lastPrinted>2025-11-13T17:07:15Z</cp:lastPrinted>
  <dcterms:created xsi:type="dcterms:W3CDTF">2018-09-18T15:26:15Z</dcterms:created>
  <dcterms:modified xsi:type="dcterms:W3CDTF">2025-11-13T17:07:22Z</dcterms:modified>
</cp:coreProperties>
</file>