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ANUARIO 2025\sociedad\cuadros\Seguridad Vial\"/>
    </mc:Choice>
  </mc:AlternateContent>
  <bookViews>
    <workbookView xWindow="-105" yWindow="-105" windowWidth="23250" windowHeight="12570"/>
  </bookViews>
  <sheets>
    <sheet name="Hoja1" sheetId="1" r:id="rId1"/>
  </sheets>
  <definedNames>
    <definedName name="_xlnm.Print_Area" localSheetId="0">Hoja1!$A$1:$K$21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5" i="1" l="1"/>
  <c r="E14" i="1"/>
  <c r="E13" i="1"/>
  <c r="E12" i="1"/>
  <c r="E11" i="1"/>
  <c r="E10" i="1"/>
  <c r="E9" i="1"/>
</calcChain>
</file>

<file path=xl/sharedStrings.xml><?xml version="1.0" encoding="utf-8"?>
<sst xmlns="http://schemas.openxmlformats.org/spreadsheetml/2006/main" count="26" uniqueCount="18">
  <si>
    <t>Vehículo de la víctima</t>
  </si>
  <si>
    <t>Total Provincia</t>
  </si>
  <si>
    <t>Departamento Provincial de Planificación y Policiamiento Predictivo. Ministerio de Seguridad de la provincia de Buenos Aires.</t>
  </si>
  <si>
    <t>Base de datos de Egresos Hospitalarios. Dirección de Información en Salud. Ministerio de Salud de la provincia de Buenos Aires.</t>
  </si>
  <si>
    <t>Moto-vehículo</t>
  </si>
  <si>
    <t>Automóvil</t>
  </si>
  <si>
    <t>Camioneta</t>
  </si>
  <si>
    <t>Bicicleta</t>
  </si>
  <si>
    <t>Camión</t>
  </si>
  <si>
    <t>Colectivo</t>
  </si>
  <si>
    <t>Otro</t>
  </si>
  <si>
    <t>Absoluto</t>
  </si>
  <si>
    <t>%</t>
  </si>
  <si>
    <r>
      <t xml:space="preserve">Fuente: </t>
    </r>
    <r>
      <rPr>
        <sz val="8"/>
        <color theme="1"/>
        <rFont val="Calibri"/>
        <family val="2"/>
        <scheme val="minor"/>
      </rPr>
      <t>Sistema de Recolección, Procesamiento y Análisis de Información Delictiva (SiRPAD).</t>
    </r>
  </si>
  <si>
    <r>
      <t xml:space="preserve">Elaboración: </t>
    </r>
    <r>
      <rPr>
        <sz val="8"/>
        <color theme="1"/>
        <rFont val="Calibri"/>
        <family val="2"/>
        <scheme val="minor"/>
      </rPr>
      <t>Dirección Provincial de Estadística.</t>
    </r>
  </si>
  <si>
    <t>Año</t>
  </si>
  <si>
    <r>
      <rPr>
        <b/>
        <sz val="8"/>
        <color theme="1"/>
        <rFont val="Calibri"/>
        <family val="2"/>
        <scheme val="minor"/>
      </rPr>
      <t>Nota:</t>
    </r>
    <r>
      <rPr>
        <sz val="8"/>
        <color theme="1"/>
        <rFont val="Calibri"/>
        <family val="2"/>
        <scheme val="minor"/>
      </rPr>
      <t xml:space="preserve"> El total de víctimas no incluye las 207 del año 2017, las 300 del año 2018, las 414 del año 2019 ni las 96 del año 2020 que no iban en vehículos (peatones). Tampoco se incluyen los vehículos "Sin especificar".</t>
    </r>
  </si>
  <si>
    <t>Fallecidos en siniestros viales por tipo de vehículo de la víctima. Total provincia. Años 2018 - 2022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</si>
</sst>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5" x14ac:knownFonts="1">
    <font>
      <sz val="11"/>
      <color theme="1"/>
      <name val="Calibri"/>
      <family val="2"/>
      <scheme val="minor"/>
    </font>
    <font>
      <sz val="8"/>
      <color theme="1"/>
      <name val="Calibri"/>
      <family val="2"/>
      <scheme val="minor"/>
    </font>
    <font>
      <b/>
      <sz val="8"/>
      <color theme="1"/>
      <name val="Calibri"/>
      <family val="2"/>
      <scheme val="minor"/>
    </font>
    <font>
      <b/>
      <sz val="8"/>
      <color theme="0"/>
      <name val="Calibri"/>
      <family val="2"/>
      <scheme val="minor"/>
    </font>
    <font>
      <sz val="8"/>
      <color indexed="8"/>
      <name val="Calibri"/>
      <family val="2"/>
      <scheme val="minor"/>
    </font>
  </fonts>
  <fills count="3">
    <fill>
      <patternFill patternType="none"/>
    </fill>
    <fill>
      <patternFill patternType="gray125"/>
    </fill>
    <fill>
      <patternFill patternType="solid">
        <fgColor rgb="FF838383"/>
        <bgColor indexed="64"/>
      </patternFill>
    </fill>
  </fills>
  <borders count="7">
    <border>
      <left/>
      <right/>
      <top/>
      <bottom/>
      <diagonal/>
    </border>
    <border>
      <left/>
      <right/>
      <top/>
      <bottom style="thin">
        <color indexed="64"/>
      </bottom>
      <diagonal/>
    </border>
    <border>
      <left/>
      <right style="thin">
        <color theme="0"/>
      </right>
      <top/>
      <bottom/>
      <diagonal/>
    </border>
    <border>
      <left/>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diagonal/>
    </border>
    <border>
      <left/>
      <right/>
      <top style="thin">
        <color indexed="64"/>
      </top>
      <bottom/>
      <diagonal/>
    </border>
  </borders>
  <cellStyleXfs count="1">
    <xf numFmtId="0" fontId="0" fillId="0" borderId="0"/>
  </cellStyleXfs>
  <cellXfs count="35">
    <xf numFmtId="0" fontId="0" fillId="0" borderId="0" xfId="0"/>
    <xf numFmtId="0" fontId="1" fillId="0" borderId="0" xfId="0" applyFont="1"/>
    <xf numFmtId="0" fontId="2" fillId="0" borderId="0" xfId="0" applyFont="1" applyAlignment="1">
      <alignment vertical="center"/>
    </xf>
    <xf numFmtId="0" fontId="1" fillId="0" borderId="0" xfId="0" applyFont="1" applyAlignment="1">
      <alignment vertical="center"/>
    </xf>
    <xf numFmtId="0" fontId="3" fillId="2" borderId="5" xfId="0" applyFont="1" applyFill="1" applyBorder="1" applyAlignment="1">
      <alignment horizontal="center" vertical="center"/>
    </xf>
    <xf numFmtId="0" fontId="3" fillId="2" borderId="0" xfId="0" applyFont="1" applyFill="1" applyBorder="1" applyAlignment="1">
      <alignment horizontal="center" vertical="center"/>
    </xf>
    <xf numFmtId="0" fontId="2" fillId="0" borderId="0" xfId="0" applyFont="1" applyFill="1" applyBorder="1" applyAlignment="1">
      <alignment vertical="center"/>
    </xf>
    <xf numFmtId="0" fontId="3" fillId="2" borderId="0" xfId="0" applyFont="1" applyFill="1" applyBorder="1" applyAlignment="1">
      <alignment vertical="center"/>
    </xf>
    <xf numFmtId="3" fontId="3" fillId="2" borderId="0" xfId="0" applyNumberFormat="1" applyFont="1" applyFill="1" applyBorder="1" applyAlignment="1">
      <alignment horizontal="center" vertical="center"/>
    </xf>
    <xf numFmtId="164" fontId="3" fillId="2" borderId="0" xfId="0" applyNumberFormat="1" applyFont="1" applyFill="1" applyBorder="1" applyAlignment="1">
      <alignment horizontal="center" vertical="center"/>
    </xf>
    <xf numFmtId="0" fontId="1" fillId="0" borderId="0" xfId="0" applyFont="1" applyBorder="1" applyAlignment="1">
      <alignment vertical="center"/>
    </xf>
    <xf numFmtId="1" fontId="1" fillId="0" borderId="0" xfId="0" applyNumberFormat="1" applyFont="1" applyBorder="1" applyAlignment="1">
      <alignment horizontal="right" vertical="center"/>
    </xf>
    <xf numFmtId="165" fontId="1" fillId="0" borderId="0" xfId="0" applyNumberFormat="1" applyFont="1" applyBorder="1" applyAlignment="1">
      <alignment horizontal="right" vertical="center"/>
    </xf>
    <xf numFmtId="165" fontId="1" fillId="0" borderId="0" xfId="0" applyNumberFormat="1" applyFont="1" applyAlignment="1">
      <alignment vertical="center"/>
    </xf>
    <xf numFmtId="1" fontId="4" fillId="0" borderId="0" xfId="0" applyNumberFormat="1" applyFont="1" applyFill="1" applyBorder="1" applyAlignment="1">
      <alignment vertical="center"/>
    </xf>
    <xf numFmtId="3" fontId="1" fillId="0" borderId="0" xfId="0" applyNumberFormat="1" applyFont="1" applyBorder="1" applyAlignment="1">
      <alignment horizontal="right" vertical="center"/>
    </xf>
    <xf numFmtId="165" fontId="1" fillId="0" borderId="0" xfId="0" applyNumberFormat="1" applyFont="1" applyAlignment="1">
      <alignment horizontal="right" vertical="center" indent="1"/>
    </xf>
    <xf numFmtId="165" fontId="1" fillId="0" borderId="0" xfId="0" applyNumberFormat="1" applyFont="1" applyAlignment="1">
      <alignment horizontal="left" vertical="center" indent="1"/>
    </xf>
    <xf numFmtId="0" fontId="1" fillId="0" borderId="0" xfId="0" applyFont="1" applyAlignment="1">
      <alignment horizontal="left" vertical="center" indent="1"/>
    </xf>
    <xf numFmtId="0" fontId="1" fillId="0" borderId="1" xfId="0" applyFont="1" applyBorder="1" applyAlignment="1">
      <alignment vertical="center"/>
    </xf>
    <xf numFmtId="1" fontId="1" fillId="0" borderId="1" xfId="0" applyNumberFormat="1" applyFont="1" applyBorder="1" applyAlignment="1">
      <alignment horizontal="right" vertical="center"/>
    </xf>
    <xf numFmtId="165" fontId="1" fillId="0" borderId="1" xfId="0" applyNumberFormat="1" applyFont="1" applyBorder="1" applyAlignment="1">
      <alignment horizontal="right" vertical="center"/>
    </xf>
    <xf numFmtId="165" fontId="1" fillId="0" borderId="1" xfId="0" applyNumberFormat="1" applyFont="1" applyBorder="1" applyAlignment="1">
      <alignment vertical="center"/>
    </xf>
    <xf numFmtId="1" fontId="4" fillId="0" borderId="1" xfId="0" applyNumberFormat="1" applyFont="1" applyFill="1" applyBorder="1" applyAlignment="1">
      <alignment horizontal="right" vertical="center"/>
    </xf>
    <xf numFmtId="3" fontId="1" fillId="0" borderId="1" xfId="0" applyNumberFormat="1" applyFont="1" applyBorder="1" applyAlignment="1">
      <alignment horizontal="right" vertical="center"/>
    </xf>
    <xf numFmtId="165" fontId="1" fillId="0" borderId="1" xfId="0" applyNumberFormat="1" applyFont="1" applyBorder="1" applyAlignment="1">
      <alignment horizontal="right" vertical="center" indent="1"/>
    </xf>
    <xf numFmtId="0" fontId="2" fillId="0" borderId="0" xfId="0" applyFont="1" applyBorder="1" applyAlignment="1">
      <alignment vertical="center"/>
    </xf>
    <xf numFmtId="0" fontId="1" fillId="0" borderId="0" xfId="0" applyFont="1" applyBorder="1" applyAlignment="1">
      <alignment horizontal="left" vertical="center" indent="1"/>
    </xf>
    <xf numFmtId="3" fontId="2" fillId="0" borderId="0" xfId="0" applyNumberFormat="1" applyFont="1" applyBorder="1" applyAlignment="1">
      <alignment horizontal="right" vertical="center"/>
    </xf>
    <xf numFmtId="0" fontId="1" fillId="0" borderId="6" xfId="0" applyFont="1" applyBorder="1" applyAlignment="1">
      <alignment vertical="center" wrapText="1"/>
    </xf>
    <xf numFmtId="0" fontId="0" fillId="0" borderId="6" xfId="0" applyBorder="1" applyAlignment="1">
      <alignment wrapText="1"/>
    </xf>
    <xf numFmtId="0" fontId="0" fillId="0" borderId="0" xfId="0" applyAlignment="1">
      <alignment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8383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showGridLines="0" tabSelected="1" zoomScaleNormal="100" workbookViewId="0">
      <selection activeCell="L11" sqref="L11"/>
    </sheetView>
  </sheetViews>
  <sheetFormatPr baseColWidth="10" defaultColWidth="11.42578125" defaultRowHeight="18" customHeight="1" x14ac:dyDescent="0.2"/>
  <cols>
    <col min="1" max="1" width="11.42578125" style="1" customWidth="1"/>
    <col min="2" max="2" width="7.7109375" style="1" customWidth="1"/>
    <col min="3" max="3" width="6.7109375" style="1" customWidth="1"/>
    <col min="4" max="4" width="7.7109375" style="1" customWidth="1"/>
    <col min="5" max="5" width="6.7109375" style="1" customWidth="1"/>
    <col min="6" max="6" width="7.7109375" style="1" customWidth="1"/>
    <col min="7" max="7" width="6.7109375" style="1" customWidth="1"/>
    <col min="8" max="8" width="7.7109375" style="1" customWidth="1"/>
    <col min="9" max="9" width="6.7109375" style="1" customWidth="1"/>
    <col min="10" max="10" width="7.7109375" style="1" customWidth="1"/>
    <col min="11" max="11" width="6.7109375" style="1" customWidth="1"/>
    <col min="12" max="12" width="22.140625" style="1" bestFit="1" customWidth="1"/>
    <col min="13" max="13" width="22.140625" style="1" customWidth="1"/>
    <col min="14" max="16384" width="11.42578125" style="1"/>
  </cols>
  <sheetData>
    <row r="1" spans="1:14" ht="18" customHeight="1" x14ac:dyDescent="0.2">
      <c r="A1" s="2" t="s">
        <v>17</v>
      </c>
    </row>
    <row r="2" spans="1:14" ht="18" customHeight="1" x14ac:dyDescent="0.2">
      <c r="A2" s="2"/>
    </row>
    <row r="3" spans="1:14" ht="18" customHeight="1" x14ac:dyDescent="0.2">
      <c r="A3" s="32" t="s">
        <v>0</v>
      </c>
      <c r="B3" s="34" t="s">
        <v>15</v>
      </c>
      <c r="C3" s="34"/>
      <c r="D3" s="34"/>
      <c r="E3" s="34"/>
      <c r="F3" s="34"/>
      <c r="G3" s="34"/>
      <c r="H3" s="34"/>
      <c r="I3" s="34"/>
      <c r="J3" s="34"/>
      <c r="K3" s="34"/>
    </row>
    <row r="4" spans="1:14" s="3" customFormat="1" ht="18" customHeight="1" x14ac:dyDescent="0.25">
      <c r="A4" s="32"/>
      <c r="B4" s="33">
        <v>2018</v>
      </c>
      <c r="C4" s="34"/>
      <c r="D4" s="33">
        <v>2019</v>
      </c>
      <c r="E4" s="34"/>
      <c r="F4" s="33">
        <v>2020</v>
      </c>
      <c r="G4" s="34"/>
      <c r="H4" s="33">
        <v>2021</v>
      </c>
      <c r="I4" s="34"/>
      <c r="J4" s="33">
        <v>2022</v>
      </c>
      <c r="K4" s="34"/>
    </row>
    <row r="5" spans="1:14" s="3" customFormat="1" ht="18" customHeight="1" x14ac:dyDescent="0.25">
      <c r="A5" s="32"/>
      <c r="B5" s="4" t="s">
        <v>11</v>
      </c>
      <c r="C5" s="5" t="s">
        <v>12</v>
      </c>
      <c r="D5" s="4" t="s">
        <v>11</v>
      </c>
      <c r="E5" s="5" t="s">
        <v>12</v>
      </c>
      <c r="F5" s="4" t="s">
        <v>11</v>
      </c>
      <c r="G5" s="5" t="s">
        <v>12</v>
      </c>
      <c r="H5" s="4" t="s">
        <v>11</v>
      </c>
      <c r="I5" s="5" t="s">
        <v>12</v>
      </c>
      <c r="J5" s="4" t="s">
        <v>11</v>
      </c>
      <c r="K5" s="5" t="s">
        <v>12</v>
      </c>
    </row>
    <row r="6" spans="1:14" s="3" customFormat="1" ht="18" customHeight="1" x14ac:dyDescent="0.25">
      <c r="A6" s="6"/>
    </row>
    <row r="7" spans="1:14" s="3" customFormat="1" ht="18" customHeight="1" x14ac:dyDescent="0.25">
      <c r="A7" s="7" t="s">
        <v>1</v>
      </c>
      <c r="B7" s="8">
        <v>1044</v>
      </c>
      <c r="C7" s="9">
        <v>100</v>
      </c>
      <c r="D7" s="8">
        <v>1045</v>
      </c>
      <c r="E7" s="9">
        <v>100</v>
      </c>
      <c r="F7" s="8">
        <v>741</v>
      </c>
      <c r="G7" s="9">
        <v>100</v>
      </c>
      <c r="H7" s="8">
        <v>1173</v>
      </c>
      <c r="I7" s="9">
        <v>100</v>
      </c>
      <c r="J7" s="8">
        <v>1386</v>
      </c>
      <c r="K7" s="9">
        <v>100</v>
      </c>
    </row>
    <row r="8" spans="1:14" s="3" customFormat="1" ht="18" customHeight="1" x14ac:dyDescent="0.25">
      <c r="A8" s="6"/>
    </row>
    <row r="9" spans="1:14" s="3" customFormat="1" ht="18" customHeight="1" x14ac:dyDescent="0.25">
      <c r="A9" s="10" t="s">
        <v>4</v>
      </c>
      <c r="B9" s="11">
        <v>528</v>
      </c>
      <c r="C9" s="12">
        <v>50.57</v>
      </c>
      <c r="D9" s="3">
        <v>413</v>
      </c>
      <c r="E9" s="13">
        <f>(D9/D7)*100</f>
        <v>39.52153110047847</v>
      </c>
      <c r="F9" s="14">
        <v>337</v>
      </c>
      <c r="G9" s="13">
        <v>45.479082321187583</v>
      </c>
      <c r="H9" s="3">
        <v>328</v>
      </c>
      <c r="I9" s="13">
        <v>27.962489343563512</v>
      </c>
      <c r="J9" s="15">
        <v>415</v>
      </c>
      <c r="K9" s="16">
        <v>29.942279942279942</v>
      </c>
      <c r="L9" s="17"/>
      <c r="M9" s="18"/>
    </row>
    <row r="10" spans="1:14" s="3" customFormat="1" ht="18" customHeight="1" x14ac:dyDescent="0.25">
      <c r="A10" s="10" t="s">
        <v>5</v>
      </c>
      <c r="B10" s="11">
        <v>343</v>
      </c>
      <c r="C10" s="12">
        <v>32.85</v>
      </c>
      <c r="D10" s="11">
        <v>458</v>
      </c>
      <c r="E10" s="13">
        <f>(D10/D7)*100</f>
        <v>43.827751196172251</v>
      </c>
      <c r="F10" s="14">
        <v>261</v>
      </c>
      <c r="G10" s="13">
        <v>35.222672064777328</v>
      </c>
      <c r="H10" s="3">
        <v>259</v>
      </c>
      <c r="I10" s="13">
        <v>22.080136402387041</v>
      </c>
      <c r="J10" s="15">
        <v>290</v>
      </c>
      <c r="K10" s="16">
        <v>20.923520923520925</v>
      </c>
      <c r="L10" s="17"/>
      <c r="M10" s="18"/>
    </row>
    <row r="11" spans="1:14" s="3" customFormat="1" ht="18" customHeight="1" x14ac:dyDescent="0.25">
      <c r="A11" s="10" t="s">
        <v>6</v>
      </c>
      <c r="B11" s="11">
        <v>82</v>
      </c>
      <c r="C11" s="12">
        <v>7.85</v>
      </c>
      <c r="D11" s="11">
        <v>72</v>
      </c>
      <c r="E11" s="13">
        <f>(D11/D7)*100</f>
        <v>6.8899521531100474</v>
      </c>
      <c r="F11" s="14">
        <v>47</v>
      </c>
      <c r="G11" s="13">
        <v>6.3427800269905532</v>
      </c>
      <c r="H11" s="3">
        <v>32</v>
      </c>
      <c r="I11" s="13">
        <v>2.7280477408354646</v>
      </c>
      <c r="J11" s="15">
        <v>66</v>
      </c>
      <c r="K11" s="16">
        <v>4.7619047619047619</v>
      </c>
      <c r="L11" s="17"/>
      <c r="M11" s="18"/>
    </row>
    <row r="12" spans="1:14" s="3" customFormat="1" ht="18" customHeight="1" x14ac:dyDescent="0.25">
      <c r="A12" s="10" t="s">
        <v>7</v>
      </c>
      <c r="B12" s="11">
        <v>57</v>
      </c>
      <c r="C12" s="12">
        <v>5.46</v>
      </c>
      <c r="D12" s="11">
        <v>42</v>
      </c>
      <c r="E12" s="13">
        <f>(D12/D7)*100</f>
        <v>4.0191387559808609</v>
      </c>
      <c r="F12" s="14">
        <v>44</v>
      </c>
      <c r="G12" s="13">
        <v>5.9379217273954117</v>
      </c>
      <c r="H12" s="3">
        <v>39</v>
      </c>
      <c r="I12" s="13">
        <v>3.3248081841432224</v>
      </c>
      <c r="J12" s="15">
        <v>29</v>
      </c>
      <c r="K12" s="16">
        <v>2.0923520923520922</v>
      </c>
      <c r="L12" s="17"/>
      <c r="M12" s="18"/>
    </row>
    <row r="13" spans="1:14" s="3" customFormat="1" ht="18" customHeight="1" x14ac:dyDescent="0.25">
      <c r="A13" s="10" t="s">
        <v>8</v>
      </c>
      <c r="B13" s="11">
        <v>21</v>
      </c>
      <c r="C13" s="12">
        <v>2.02</v>
      </c>
      <c r="D13" s="11">
        <v>35</v>
      </c>
      <c r="E13" s="13">
        <f>(D13/D7)*100</f>
        <v>3.3492822966507179</v>
      </c>
      <c r="F13" s="14">
        <v>31</v>
      </c>
      <c r="G13" s="13">
        <v>4.1835357624831309</v>
      </c>
      <c r="H13" s="3">
        <v>16</v>
      </c>
      <c r="I13" s="13">
        <v>1.3640238704177323</v>
      </c>
      <c r="J13" s="15">
        <v>41</v>
      </c>
      <c r="K13" s="16">
        <v>2.958152958152958</v>
      </c>
      <c r="L13" s="17"/>
      <c r="M13" s="18"/>
    </row>
    <row r="14" spans="1:14" s="3" customFormat="1" ht="18" customHeight="1" x14ac:dyDescent="0.25">
      <c r="A14" s="10" t="s">
        <v>9</v>
      </c>
      <c r="B14" s="11">
        <v>8</v>
      </c>
      <c r="C14" s="12">
        <v>0.77</v>
      </c>
      <c r="D14" s="11">
        <v>15</v>
      </c>
      <c r="E14" s="13">
        <f>(D14/D7)*100</f>
        <v>1.4354066985645932</v>
      </c>
      <c r="F14" s="14">
        <v>17</v>
      </c>
      <c r="G14" s="13">
        <v>2.2941970310391362</v>
      </c>
      <c r="H14" s="3">
        <v>9</v>
      </c>
      <c r="I14" s="13">
        <v>0.76726342710997442</v>
      </c>
      <c r="J14" s="15">
        <v>2</v>
      </c>
      <c r="K14" s="16">
        <v>0.14430014430014429</v>
      </c>
      <c r="L14" s="17"/>
      <c r="M14" s="18"/>
    </row>
    <row r="15" spans="1:14" s="3" customFormat="1" ht="18" customHeight="1" x14ac:dyDescent="0.25">
      <c r="A15" s="19" t="s">
        <v>10</v>
      </c>
      <c r="B15" s="20">
        <v>5</v>
      </c>
      <c r="C15" s="21">
        <v>0.48</v>
      </c>
      <c r="D15" s="20">
        <v>10</v>
      </c>
      <c r="E15" s="22">
        <f>(D15/D7)*100</f>
        <v>0.9569377990430622</v>
      </c>
      <c r="F15" s="23">
        <v>4</v>
      </c>
      <c r="G15" s="22">
        <v>0.53981106612685559</v>
      </c>
      <c r="H15" s="19">
        <v>490</v>
      </c>
      <c r="I15" s="22">
        <v>41.773231031543055</v>
      </c>
      <c r="J15" s="24">
        <v>543</v>
      </c>
      <c r="K15" s="25">
        <v>39.177489177489178</v>
      </c>
      <c r="L15" s="17"/>
      <c r="M15" s="18"/>
    </row>
    <row r="16" spans="1:14" ht="31.5" customHeight="1" x14ac:dyDescent="0.2">
      <c r="A16" s="29" t="s">
        <v>16</v>
      </c>
      <c r="B16" s="30"/>
      <c r="C16" s="30"/>
      <c r="D16" s="30"/>
      <c r="E16" s="30"/>
      <c r="F16" s="30"/>
      <c r="G16" s="30"/>
      <c r="H16" s="30"/>
      <c r="I16" s="30"/>
      <c r="J16" s="30"/>
      <c r="K16" s="30"/>
      <c r="L16" s="26"/>
      <c r="M16" s="27"/>
      <c r="N16" s="28"/>
    </row>
    <row r="17" spans="1:11" ht="10.5" customHeight="1" x14ac:dyDescent="0.2">
      <c r="A17" s="31"/>
      <c r="B17" s="31"/>
      <c r="C17" s="31"/>
      <c r="D17" s="31"/>
      <c r="E17" s="31"/>
      <c r="F17" s="31"/>
      <c r="G17" s="31"/>
      <c r="H17" s="31"/>
      <c r="I17" s="31"/>
      <c r="J17" s="31"/>
      <c r="K17" s="31"/>
    </row>
    <row r="18" spans="1:11" ht="18" customHeight="1" x14ac:dyDescent="0.2">
      <c r="A18" s="2" t="s">
        <v>13</v>
      </c>
      <c r="K18" s="13"/>
    </row>
    <row r="19" spans="1:11" ht="18" customHeight="1" x14ac:dyDescent="0.2">
      <c r="A19" s="3" t="s">
        <v>2</v>
      </c>
      <c r="K19" s="13"/>
    </row>
    <row r="20" spans="1:11" ht="18" customHeight="1" x14ac:dyDescent="0.2">
      <c r="A20" s="3" t="s">
        <v>3</v>
      </c>
      <c r="K20" s="13"/>
    </row>
    <row r="21" spans="1:11" ht="18" customHeight="1" x14ac:dyDescent="0.2">
      <c r="A21" s="2" t="s">
        <v>14</v>
      </c>
      <c r="K21" s="13"/>
    </row>
  </sheetData>
  <mergeCells count="8">
    <mergeCell ref="A16:K17"/>
    <mergeCell ref="A3:A5"/>
    <mergeCell ref="D4:E4"/>
    <mergeCell ref="J4:K4"/>
    <mergeCell ref="B3:K3"/>
    <mergeCell ref="H4:I4"/>
    <mergeCell ref="F4:G4"/>
    <mergeCell ref="B4:C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Florecia Aguirre</dc:creator>
  <cp:lastModifiedBy>Marcela Collaciani</cp:lastModifiedBy>
  <cp:lastPrinted>2025-11-13T17:09:04Z</cp:lastPrinted>
  <dcterms:created xsi:type="dcterms:W3CDTF">2018-09-18T15:33:33Z</dcterms:created>
  <dcterms:modified xsi:type="dcterms:W3CDTF">2025-11-13T17:09:50Z</dcterms:modified>
</cp:coreProperties>
</file>