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comercio\Supermercados\"/>
    </mc:Choice>
  </mc:AlternateContent>
  <bookViews>
    <workbookView xWindow="0" yWindow="0" windowWidth="28800" windowHeight="12300"/>
  </bookViews>
  <sheets>
    <sheet name="2" sheetId="4" r:id="rId1"/>
  </sheets>
  <definedNames>
    <definedName name="_xlnm._FilterDatabase" localSheetId="0" hidden="1">'2'!$A$6:$F$66</definedName>
    <definedName name="_xlnm.Print_Area" localSheetId="0">'2'!$A$1:$M$79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0" i="4" l="1"/>
  <c r="I70" i="4"/>
  <c r="H70" i="4"/>
  <c r="F70" i="4"/>
  <c r="M70" i="4"/>
  <c r="L70" i="4"/>
  <c r="J70" i="4"/>
  <c r="G70" i="4"/>
  <c r="E70" i="4"/>
  <c r="D70" i="4"/>
  <c r="C70" i="4"/>
  <c r="B70" i="4" l="1"/>
  <c r="M57" i="4"/>
  <c r="L57" i="4"/>
  <c r="K57" i="4"/>
  <c r="J57" i="4"/>
  <c r="I57" i="4"/>
  <c r="H57" i="4"/>
  <c r="G57" i="4"/>
  <c r="F57" i="4"/>
  <c r="E57" i="4"/>
  <c r="D57" i="4"/>
  <c r="C57" i="4"/>
  <c r="B57" i="4"/>
  <c r="M44" i="4" l="1"/>
  <c r="L44" i="4"/>
  <c r="K44" i="4"/>
  <c r="J44" i="4"/>
  <c r="I44" i="4"/>
  <c r="H44" i="4"/>
  <c r="G44" i="4"/>
  <c r="F44" i="4"/>
  <c r="E44" i="4"/>
  <c r="D44" i="4"/>
  <c r="C44" i="4"/>
  <c r="B44" i="4"/>
  <c r="C31" i="4" l="1"/>
  <c r="D31" i="4"/>
  <c r="E31" i="4"/>
  <c r="F31" i="4"/>
  <c r="G31" i="4"/>
  <c r="H31" i="4"/>
  <c r="I31" i="4"/>
  <c r="J31" i="4"/>
  <c r="K31" i="4"/>
  <c r="L31" i="4"/>
  <c r="M31" i="4"/>
  <c r="B31" i="4"/>
  <c r="M18" i="4"/>
  <c r="L18" i="4"/>
  <c r="K18" i="4"/>
  <c r="J18" i="4"/>
  <c r="I18" i="4"/>
  <c r="H18" i="4"/>
  <c r="G18" i="4"/>
  <c r="F18" i="4"/>
  <c r="E18" i="4"/>
  <c r="D18" i="4"/>
  <c r="C18" i="4"/>
  <c r="B18" i="4"/>
</calcChain>
</file>

<file path=xl/sharedStrings.xml><?xml version="1.0" encoding="utf-8"?>
<sst xmlns="http://schemas.openxmlformats.org/spreadsheetml/2006/main" count="17" uniqueCount="17">
  <si>
    <t xml:space="preserve"> Miles de $</t>
  </si>
  <si>
    <t>Bebidas</t>
  </si>
  <si>
    <t>Almacén</t>
  </si>
  <si>
    <t>Panadería</t>
  </si>
  <si>
    <t>Lácteos</t>
  </si>
  <si>
    <t>Carnes</t>
  </si>
  <si>
    <t>Otros</t>
  </si>
  <si>
    <t>Total</t>
  </si>
  <si>
    <t>Verdulería 
y frutería</t>
  </si>
  <si>
    <t>Alimentos preparados 
y rotisería</t>
  </si>
  <si>
    <t>Artículos de limpieza
 y perfumería</t>
  </si>
  <si>
    <t>Indumentaria, calzado 
y textiles para el hogar</t>
  </si>
  <si>
    <t>Electrónicos y artículos 
para el hogar</t>
  </si>
  <si>
    <t>mes/año</t>
  </si>
  <si>
    <t>Elaboración: Dirección Provincial de Estadística. Subsecretaría de Coordinación Económica y Estadística. Ministerio de Hacienda y Finanzas. Provincia de Buenos Aires</t>
  </si>
  <si>
    <t>Fuente: Encuesta de supermercados. Instituto Nacional de Estadística y Censos (INDEC).</t>
  </si>
  <si>
    <t>Ventas totales en supermercados a precios corrientes por grupo de artículos. 24 partidos del Gran Buenos Aires. Provincia de Buenos Aires. Enero 2020 -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</si>
</sst>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_-* #,##0.00\ _P_t_s_-;\-* #,##0.00\ _P_t_s_-;_-* &quot;-&quot;??\ _P_t_s_-;_-@_-"/>
    <numFmt numFmtId="166" formatCode="_ * #,##0_ ;_ * \-#,##0_ ;_ * &quot;-&quot;??_ ;_ @_ "/>
    <numFmt numFmtId="167" formatCode="0_ ;\-0\ "/>
    <numFmt numFmtId="168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3" fontId="7" fillId="2" borderId="0" xfId="0" applyNumberFormat="1" applyFont="1" applyFill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67" fontId="7" fillId="4" borderId="7" xfId="3" applyNumberFormat="1" applyFont="1" applyFill="1" applyBorder="1" applyAlignment="1">
      <alignment horizontal="center" vertical="center"/>
    </xf>
    <xf numFmtId="3" fontId="7" fillId="4" borderId="7" xfId="0" applyNumberFormat="1" applyFont="1" applyFill="1" applyBorder="1" applyAlignment="1">
      <alignment horizontal="right" vertical="center"/>
    </xf>
    <xf numFmtId="3" fontId="6" fillId="4" borderId="7" xfId="0" applyNumberFormat="1" applyFont="1" applyFill="1" applyBorder="1" applyAlignment="1">
      <alignment horizontal="right" vertical="center"/>
    </xf>
    <xf numFmtId="17" fontId="6" fillId="0" borderId="1" xfId="0" applyNumberFormat="1" applyFont="1" applyBorder="1" applyAlignment="1">
      <alignment horizontal="center" vertical="center"/>
    </xf>
    <xf numFmtId="168" fontId="8" fillId="0" borderId="0" xfId="0" applyNumberFormat="1" applyFont="1"/>
    <xf numFmtId="17" fontId="6" fillId="0" borderId="0" xfId="0" applyNumberFormat="1" applyFont="1" applyBorder="1" applyAlignment="1">
      <alignment horizontal="center" vertical="center"/>
    </xf>
    <xf numFmtId="167" fontId="7" fillId="4" borderId="1" xfId="3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6" fillId="5" borderId="0" xfId="0" applyFont="1" applyFill="1" applyAlignment="1">
      <alignment vertical="center"/>
    </xf>
    <xf numFmtId="166" fontId="6" fillId="0" borderId="0" xfId="3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showGridLines="0" tabSelected="1" zoomScaleNormal="100" workbookViewId="0">
      <pane ySplit="4" topLeftCell="A55" activePane="bottomLeft" state="frozen"/>
      <selection pane="bottomLeft"/>
    </sheetView>
  </sheetViews>
  <sheetFormatPr baseColWidth="10" defaultRowHeight="18" customHeight="1" x14ac:dyDescent="0.2"/>
  <cols>
    <col min="1" max="1" width="19.140625" style="23" customWidth="1"/>
    <col min="2" max="2" width="12.28515625" style="2" bestFit="1" customWidth="1"/>
    <col min="3" max="3" width="11.5703125" style="2" customWidth="1"/>
    <col min="4" max="4" width="12.28515625" style="2" bestFit="1" customWidth="1"/>
    <col min="5" max="6" width="11.5703125" style="2" bestFit="1" customWidth="1"/>
    <col min="7" max="7" width="14.85546875" style="2" bestFit="1" customWidth="1"/>
    <col min="8" max="16384" width="11.42578125" style="2"/>
  </cols>
  <sheetData>
    <row r="1" spans="1:13" ht="18" customHeight="1" x14ac:dyDescent="0.2">
      <c r="A1" s="1" t="s">
        <v>16</v>
      </c>
    </row>
    <row r="2" spans="1:13" ht="18" customHeight="1" x14ac:dyDescent="0.2">
      <c r="A2" s="1"/>
    </row>
    <row r="3" spans="1:13" ht="45" x14ac:dyDescent="0.2">
      <c r="A3" s="24" t="s">
        <v>13</v>
      </c>
      <c r="B3" s="3" t="s">
        <v>7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3" t="s">
        <v>6</v>
      </c>
    </row>
    <row r="4" spans="1:13" ht="18" customHeight="1" x14ac:dyDescent="0.2">
      <c r="A4" s="25"/>
      <c r="B4" s="26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18" customHeight="1" x14ac:dyDescent="0.2">
      <c r="A5" s="5"/>
      <c r="B5" s="6"/>
      <c r="C5" s="6"/>
      <c r="D5" s="6"/>
      <c r="E5" s="6"/>
      <c r="F5" s="6"/>
    </row>
    <row r="6" spans="1:13" ht="18" customHeight="1" x14ac:dyDescent="0.2">
      <c r="A6" s="7">
        <v>43831</v>
      </c>
      <c r="B6" s="8">
        <v>15926395.106450001</v>
      </c>
      <c r="C6" s="9">
        <v>2038521.78676</v>
      </c>
      <c r="D6" s="9">
        <v>3563044.0421899999</v>
      </c>
      <c r="E6" s="9">
        <v>620012.42178999993</v>
      </c>
      <c r="F6" s="9">
        <v>1935030.45649</v>
      </c>
      <c r="G6" s="9">
        <v>1732221.99104</v>
      </c>
      <c r="H6" s="9">
        <v>509657.96708999999</v>
      </c>
      <c r="I6" s="9">
        <v>198567.13532000003</v>
      </c>
      <c r="J6" s="9">
        <v>2469061.90998</v>
      </c>
      <c r="K6" s="9">
        <v>399107.31039999996</v>
      </c>
      <c r="L6" s="9">
        <v>997015.85570000007</v>
      </c>
      <c r="M6" s="9">
        <v>1464154.2296899999</v>
      </c>
    </row>
    <row r="7" spans="1:13" ht="18" customHeight="1" x14ac:dyDescent="0.2">
      <c r="A7" s="7">
        <v>43862</v>
      </c>
      <c r="B7" s="8">
        <v>16021555.222700002</v>
      </c>
      <c r="C7" s="9">
        <v>1964947.6943599998</v>
      </c>
      <c r="D7" s="9">
        <v>3619056.4756000005</v>
      </c>
      <c r="E7" s="9">
        <v>667602.71377999999</v>
      </c>
      <c r="F7" s="9">
        <v>1981502.8591200002</v>
      </c>
      <c r="G7" s="9">
        <v>1912509.2566999998</v>
      </c>
      <c r="H7" s="9">
        <v>534237.02319999994</v>
      </c>
      <c r="I7" s="9">
        <v>215652.87198000003</v>
      </c>
      <c r="J7" s="9">
        <v>2241383.8864600002</v>
      </c>
      <c r="K7" s="9">
        <v>401248.61200000002</v>
      </c>
      <c r="L7" s="9">
        <v>912353.43700000003</v>
      </c>
      <c r="M7" s="9">
        <v>1571060.3924999998</v>
      </c>
    </row>
    <row r="8" spans="1:13" ht="18" customHeight="1" x14ac:dyDescent="0.2">
      <c r="A8" s="7">
        <v>43891</v>
      </c>
      <c r="B8" s="8">
        <v>20449100.365529999</v>
      </c>
      <c r="C8" s="9">
        <v>2018185.23544</v>
      </c>
      <c r="D8" s="9">
        <v>5772857.578139999</v>
      </c>
      <c r="E8" s="9">
        <v>828143.51728000015</v>
      </c>
      <c r="F8" s="9">
        <v>2739749.0125299999</v>
      </c>
      <c r="G8" s="9">
        <v>2334016.0993900006</v>
      </c>
      <c r="H8" s="9">
        <v>679540.19409999985</v>
      </c>
      <c r="I8" s="9">
        <v>203912.23305000001</v>
      </c>
      <c r="J8" s="9">
        <v>3354250.1256400002</v>
      </c>
      <c r="K8" s="9">
        <v>227388.73</v>
      </c>
      <c r="L8" s="9">
        <v>907137.40399999998</v>
      </c>
      <c r="M8" s="9">
        <v>1383920.23596</v>
      </c>
    </row>
    <row r="9" spans="1:13" ht="18" customHeight="1" x14ac:dyDescent="0.2">
      <c r="A9" s="7">
        <v>43922</v>
      </c>
      <c r="B9" s="8">
        <v>18028660.89288</v>
      </c>
      <c r="C9" s="9">
        <v>1686179.1921999999</v>
      </c>
      <c r="D9" s="9">
        <v>5299754.7609899994</v>
      </c>
      <c r="E9" s="9">
        <v>794243.45285999996</v>
      </c>
      <c r="F9" s="9">
        <v>2490694.3848099997</v>
      </c>
      <c r="G9" s="9">
        <v>2205076.9231000002</v>
      </c>
      <c r="H9" s="9">
        <v>636103.26478999993</v>
      </c>
      <c r="I9" s="9">
        <v>132652.48926999999</v>
      </c>
      <c r="J9" s="9">
        <v>2552228.9153899993</v>
      </c>
      <c r="K9" s="9">
        <v>211358.42300000001</v>
      </c>
      <c r="L9" s="9">
        <v>924106.21699999995</v>
      </c>
      <c r="M9" s="9">
        <v>1096262.86947</v>
      </c>
    </row>
    <row r="10" spans="1:13" ht="18" customHeight="1" x14ac:dyDescent="0.2">
      <c r="A10" s="7">
        <v>43952</v>
      </c>
      <c r="B10" s="8">
        <v>19215111.044429999</v>
      </c>
      <c r="C10" s="9">
        <v>1777423.5869099998</v>
      </c>
      <c r="D10" s="9">
        <v>5236745.2897900008</v>
      </c>
      <c r="E10" s="9">
        <v>746760.23831000004</v>
      </c>
      <c r="F10" s="9">
        <v>2497937.0264699999</v>
      </c>
      <c r="G10" s="9">
        <v>2206969.7222500001</v>
      </c>
      <c r="H10" s="9">
        <v>570394.49571000005</v>
      </c>
      <c r="I10" s="9">
        <v>145691.35849000001</v>
      </c>
      <c r="J10" s="9">
        <v>2678234.3039900004</v>
      </c>
      <c r="K10" s="9">
        <v>538415.19299999997</v>
      </c>
      <c r="L10" s="9">
        <v>1500011.2830000001</v>
      </c>
      <c r="M10" s="9">
        <v>1316528.54651</v>
      </c>
    </row>
    <row r="11" spans="1:13" ht="18" customHeight="1" x14ac:dyDescent="0.2">
      <c r="A11" s="7">
        <v>43983</v>
      </c>
      <c r="B11" s="10">
        <v>18538628.808290001</v>
      </c>
      <c r="C11" s="9">
        <v>1796700.8858</v>
      </c>
      <c r="D11" s="9">
        <v>5113015.1236999994</v>
      </c>
      <c r="E11" s="9">
        <v>703608.4320899999</v>
      </c>
      <c r="F11" s="9">
        <v>2412550.69851</v>
      </c>
      <c r="G11" s="9">
        <v>2050441.1363599999</v>
      </c>
      <c r="H11" s="9">
        <v>504894.32986</v>
      </c>
      <c r="I11" s="9">
        <v>137161.63107</v>
      </c>
      <c r="J11" s="9">
        <v>2526009.0221899999</v>
      </c>
      <c r="K11" s="9">
        <v>544301.18099999998</v>
      </c>
      <c r="L11" s="9">
        <v>1476177.5504000001</v>
      </c>
      <c r="M11" s="9">
        <v>1273768.8173099998</v>
      </c>
    </row>
    <row r="12" spans="1:13" ht="18" customHeight="1" x14ac:dyDescent="0.2">
      <c r="A12" s="7">
        <v>44013</v>
      </c>
      <c r="B12" s="10">
        <v>18882121.772040002</v>
      </c>
      <c r="C12" s="9">
        <v>1882707.32229</v>
      </c>
      <c r="D12" s="9">
        <v>5091554.3461999996</v>
      </c>
      <c r="E12" s="9">
        <v>739498.78162000014</v>
      </c>
      <c r="F12" s="9">
        <v>2456089.30271</v>
      </c>
      <c r="G12" s="9">
        <v>2027341.9666700002</v>
      </c>
      <c r="H12" s="9">
        <v>523380.00179000001</v>
      </c>
      <c r="I12" s="9">
        <v>143457.12956</v>
      </c>
      <c r="J12" s="9">
        <v>2554941.3923800001</v>
      </c>
      <c r="K12" s="9">
        <v>566277.54599999997</v>
      </c>
      <c r="L12" s="9">
        <v>1550103.4184999999</v>
      </c>
      <c r="M12" s="9">
        <v>1346770.5643199999</v>
      </c>
    </row>
    <row r="13" spans="1:13" ht="18" customHeight="1" x14ac:dyDescent="0.2">
      <c r="A13" s="7">
        <v>44044</v>
      </c>
      <c r="B13" s="10">
        <v>19352617.999879997</v>
      </c>
      <c r="C13" s="9">
        <v>1996256.4117699999</v>
      </c>
      <c r="D13" s="9">
        <v>5023004.9900599997</v>
      </c>
      <c r="E13" s="9">
        <v>761754.66720999999</v>
      </c>
      <c r="F13" s="9">
        <v>2541924.3769299998</v>
      </c>
      <c r="G13" s="9">
        <v>2078314.61442</v>
      </c>
      <c r="H13" s="9">
        <v>553421.0223800001</v>
      </c>
      <c r="I13" s="9">
        <v>155878.84802</v>
      </c>
      <c r="J13" s="9">
        <v>2647614.2967600003</v>
      </c>
      <c r="K13" s="9">
        <v>439576.86599999998</v>
      </c>
      <c r="L13" s="9">
        <v>1438518.4110000001</v>
      </c>
      <c r="M13" s="9">
        <v>1716353.4953300001</v>
      </c>
    </row>
    <row r="14" spans="1:13" ht="18" customHeight="1" x14ac:dyDescent="0.2">
      <c r="A14" s="7">
        <v>44075</v>
      </c>
      <c r="B14" s="10">
        <v>18559801.362429999</v>
      </c>
      <c r="C14" s="9">
        <v>2059844.00025</v>
      </c>
      <c r="D14" s="9">
        <v>4842489.80327</v>
      </c>
      <c r="E14" s="9">
        <v>728039.02645999996</v>
      </c>
      <c r="F14" s="9">
        <v>2438709.1079899999</v>
      </c>
      <c r="G14" s="9">
        <v>2012544.71052</v>
      </c>
      <c r="H14" s="9">
        <v>569710.33757999993</v>
      </c>
      <c r="I14" s="9">
        <v>156000.3774</v>
      </c>
      <c r="J14" s="9">
        <v>2550753.79323</v>
      </c>
      <c r="K14" s="9">
        <v>411154.52399999998</v>
      </c>
      <c r="L14" s="9">
        <v>1385534.946</v>
      </c>
      <c r="M14" s="9">
        <v>1405020.7357299998</v>
      </c>
    </row>
    <row r="15" spans="1:13" ht="18" customHeight="1" x14ac:dyDescent="0.2">
      <c r="A15" s="7">
        <v>44105</v>
      </c>
      <c r="B15" s="10">
        <v>21623606.590809997</v>
      </c>
      <c r="C15" s="9">
        <v>2450930.3521799999</v>
      </c>
      <c r="D15" s="9">
        <v>5251027.9096800005</v>
      </c>
      <c r="E15" s="9">
        <v>810421.96371000004</v>
      </c>
      <c r="F15" s="9">
        <v>2659698.7944899998</v>
      </c>
      <c r="G15" s="9">
        <v>2277954.1631999998</v>
      </c>
      <c r="H15" s="9">
        <v>682450.85946000007</v>
      </c>
      <c r="I15" s="9">
        <v>180959.10728</v>
      </c>
      <c r="J15" s="9">
        <v>2893006.0425800001</v>
      </c>
      <c r="K15" s="9">
        <v>505684.15600000002</v>
      </c>
      <c r="L15" s="9">
        <v>2290719.9205</v>
      </c>
      <c r="M15" s="9">
        <v>1620753.32173</v>
      </c>
    </row>
    <row r="16" spans="1:13" ht="18" customHeight="1" x14ac:dyDescent="0.2">
      <c r="A16" s="7">
        <v>44136</v>
      </c>
      <c r="B16" s="10">
        <v>21901824.866550002</v>
      </c>
      <c r="C16" s="9">
        <v>2946889.8824399994</v>
      </c>
      <c r="D16" s="9">
        <v>5191413.8045100002</v>
      </c>
      <c r="E16" s="9">
        <v>756840.20267999999</v>
      </c>
      <c r="F16" s="9">
        <v>2547988.5434800005</v>
      </c>
      <c r="G16" s="9">
        <v>2294004.6302300002</v>
      </c>
      <c r="H16" s="9">
        <v>713759.85946999991</v>
      </c>
      <c r="I16" s="9">
        <v>179432.65146000002</v>
      </c>
      <c r="J16" s="9">
        <v>2960250.1756499996</v>
      </c>
      <c r="K16" s="9">
        <v>460552.46899999998</v>
      </c>
      <c r="L16" s="9">
        <v>2128552.3365000002</v>
      </c>
      <c r="M16" s="9">
        <v>1722140.31113</v>
      </c>
    </row>
    <row r="17" spans="1:13" ht="18" customHeight="1" x14ac:dyDescent="0.2">
      <c r="A17" s="7">
        <v>44166</v>
      </c>
      <c r="B17" s="10">
        <v>27925530.851149999</v>
      </c>
      <c r="C17" s="9">
        <v>4807670.9107799996</v>
      </c>
      <c r="D17" s="9">
        <v>6198301.1130499989</v>
      </c>
      <c r="E17" s="9">
        <v>995702.44490999996</v>
      </c>
      <c r="F17" s="9">
        <v>2765574.6146099996</v>
      </c>
      <c r="G17" s="9">
        <v>3358821.0648600007</v>
      </c>
      <c r="H17" s="9">
        <v>861775.98871999991</v>
      </c>
      <c r="I17" s="9">
        <v>259419.00615</v>
      </c>
      <c r="J17" s="9">
        <v>3267629.7488599997</v>
      </c>
      <c r="K17" s="9">
        <v>715838.71900000004</v>
      </c>
      <c r="L17" s="9">
        <v>2113681.5970000001</v>
      </c>
      <c r="M17" s="9">
        <v>2581115.6432099999</v>
      </c>
    </row>
    <row r="18" spans="1:13" ht="18" customHeight="1" x14ac:dyDescent="0.2">
      <c r="A18" s="11">
        <v>2020</v>
      </c>
      <c r="B18" s="12">
        <f>SUM(B6:B17)</f>
        <v>236424954.88314</v>
      </c>
      <c r="C18" s="13">
        <f t="shared" ref="C18" si="0">SUM(C6:C17)</f>
        <v>27426257.261179999</v>
      </c>
      <c r="D18" s="13">
        <f t="shared" ref="D18" si="1">SUM(D6:D17)</f>
        <v>60202265.237179995</v>
      </c>
      <c r="E18" s="13">
        <f t="shared" ref="E18" si="2">SUM(E6:E17)</f>
        <v>9152627.8627000004</v>
      </c>
      <c r="F18" s="13">
        <f t="shared" ref="F18" si="3">SUM(F6:F17)</f>
        <v>29467449.17814</v>
      </c>
      <c r="G18" s="13">
        <f t="shared" ref="G18" si="4">SUM(G6:G17)</f>
        <v>26490216.278740004</v>
      </c>
      <c r="H18" s="13">
        <f t="shared" ref="H18" si="5">SUM(H6:H17)</f>
        <v>7339325.3441499993</v>
      </c>
      <c r="I18" s="13">
        <f t="shared" ref="I18" si="6">SUM(I6:I17)</f>
        <v>2108784.8390500001</v>
      </c>
      <c r="J18" s="13">
        <f t="shared" ref="J18" si="7">SUM(J6:J17)</f>
        <v>32695363.613109998</v>
      </c>
      <c r="K18" s="13">
        <f t="shared" ref="K18" si="8">SUM(K6:K17)</f>
        <v>5420903.7293999996</v>
      </c>
      <c r="L18" s="13">
        <f t="shared" ref="L18" si="9">SUM(L6:L17)</f>
        <v>17623912.376600001</v>
      </c>
      <c r="M18" s="13">
        <f t="shared" ref="M18" si="10">SUM(M6:M17)</f>
        <v>18497849.162889998</v>
      </c>
    </row>
    <row r="19" spans="1:13" ht="18" customHeight="1" x14ac:dyDescent="0.2">
      <c r="A19" s="7">
        <v>44197</v>
      </c>
      <c r="B19" s="10">
        <v>23226810.487459999</v>
      </c>
      <c r="C19" s="9">
        <v>3112365.10983</v>
      </c>
      <c r="D19" s="9">
        <v>5241117.8869399996</v>
      </c>
      <c r="E19" s="9">
        <v>802983.49467000004</v>
      </c>
      <c r="F19" s="9">
        <v>2863117.9115900001</v>
      </c>
      <c r="G19" s="9">
        <v>2700717.7849599998</v>
      </c>
      <c r="H19" s="9">
        <v>806936.73580000002</v>
      </c>
      <c r="I19" s="9">
        <v>223881.4417</v>
      </c>
      <c r="J19" s="9">
        <v>3319674.3147499999</v>
      </c>
      <c r="K19" s="9">
        <v>487513.93599999999</v>
      </c>
      <c r="L19" s="9">
        <v>1753934.4296200001</v>
      </c>
      <c r="M19" s="9">
        <v>1914567.4416</v>
      </c>
    </row>
    <row r="20" spans="1:13" ht="18" customHeight="1" x14ac:dyDescent="0.2">
      <c r="A20" s="7">
        <v>44228</v>
      </c>
      <c r="B20" s="10">
        <v>21804266.51675</v>
      </c>
      <c r="C20" s="9">
        <v>2869650.56066</v>
      </c>
      <c r="D20" s="9">
        <v>5017464.4258099999</v>
      </c>
      <c r="E20" s="9">
        <v>797702.66894</v>
      </c>
      <c r="F20" s="9">
        <v>2841145.85158</v>
      </c>
      <c r="G20" s="9">
        <v>2669914.1494200001</v>
      </c>
      <c r="H20" s="9">
        <v>812473.74242999998</v>
      </c>
      <c r="I20" s="9">
        <v>213200.51568000001</v>
      </c>
      <c r="J20" s="9">
        <v>3070788.3010900002</v>
      </c>
      <c r="K20" s="9">
        <v>416140.65899999999</v>
      </c>
      <c r="L20" s="9">
        <v>1339476.004</v>
      </c>
      <c r="M20" s="9">
        <v>1756309.6381399999</v>
      </c>
    </row>
    <row r="21" spans="1:13" ht="18" customHeight="1" x14ac:dyDescent="0.2">
      <c r="A21" s="7">
        <v>44256</v>
      </c>
      <c r="B21" s="10">
        <v>25481910.35605</v>
      </c>
      <c r="C21" s="9">
        <v>3060356.1468400001</v>
      </c>
      <c r="D21" s="9">
        <v>6365587.1425099997</v>
      </c>
      <c r="E21" s="9">
        <v>1023970.38322</v>
      </c>
      <c r="F21" s="9">
        <v>3267279.69863</v>
      </c>
      <c r="G21" s="9">
        <v>3126369.5358699998</v>
      </c>
      <c r="H21" s="9">
        <v>859145.72412999999</v>
      </c>
      <c r="I21" s="9">
        <v>252008.26931</v>
      </c>
      <c r="J21" s="9">
        <v>3461687.8783100001</v>
      </c>
      <c r="K21" s="9">
        <v>403483.78499999997</v>
      </c>
      <c r="L21" s="9">
        <v>1822826.3130000001</v>
      </c>
      <c r="M21" s="9">
        <v>1839195.4792299999</v>
      </c>
    </row>
    <row r="22" spans="1:13" ht="18" customHeight="1" x14ac:dyDescent="0.2">
      <c r="A22" s="7">
        <v>44287</v>
      </c>
      <c r="B22" s="10">
        <v>25388538.138239998</v>
      </c>
      <c r="C22" s="9">
        <v>2760669.8202499999</v>
      </c>
      <c r="D22" s="9">
        <v>6530700.6791300001</v>
      </c>
      <c r="E22" s="9">
        <v>1007587.63222</v>
      </c>
      <c r="F22" s="9">
        <v>3424091.5184499999</v>
      </c>
      <c r="G22" s="9">
        <v>3268601.68989</v>
      </c>
      <c r="H22" s="9">
        <v>813809.55059999996</v>
      </c>
      <c r="I22" s="9">
        <v>262525.46977000003</v>
      </c>
      <c r="J22" s="9">
        <v>3516699.0304899998</v>
      </c>
      <c r="K22" s="9">
        <v>407012.413</v>
      </c>
      <c r="L22" s="9">
        <v>1637811.699</v>
      </c>
      <c r="M22" s="9">
        <v>1759028.6354400001</v>
      </c>
    </row>
    <row r="23" spans="1:13" ht="18" customHeight="1" x14ac:dyDescent="0.2">
      <c r="A23" s="7">
        <v>44317</v>
      </c>
      <c r="B23" s="10">
        <v>26705691.90402</v>
      </c>
      <c r="C23" s="9">
        <v>2580280.4963199999</v>
      </c>
      <c r="D23" s="9">
        <v>7020845.3568799999</v>
      </c>
      <c r="E23" s="9">
        <v>1077559.37384</v>
      </c>
      <c r="F23" s="9">
        <v>3599465.3255699999</v>
      </c>
      <c r="G23" s="9">
        <v>3496650.1368200001</v>
      </c>
      <c r="H23" s="9">
        <v>775876.61100000003</v>
      </c>
      <c r="I23" s="9">
        <v>261319.20259</v>
      </c>
      <c r="J23" s="9">
        <v>3399667.21367</v>
      </c>
      <c r="K23" s="9">
        <v>548245.48699999996</v>
      </c>
      <c r="L23" s="9">
        <v>2090246.277</v>
      </c>
      <c r="M23" s="9">
        <v>1855536.4233299999</v>
      </c>
    </row>
    <row r="24" spans="1:13" ht="18" customHeight="1" x14ac:dyDescent="0.2">
      <c r="A24" s="7">
        <v>44348</v>
      </c>
      <c r="B24" s="10">
        <v>28052482.142239999</v>
      </c>
      <c r="C24" s="9">
        <v>2894277.6666799998</v>
      </c>
      <c r="D24" s="9">
        <v>7242327.5951199997</v>
      </c>
      <c r="E24" s="9">
        <v>1100813.6166099999</v>
      </c>
      <c r="F24" s="9">
        <v>3545764.7086399999</v>
      </c>
      <c r="G24" s="9">
        <v>3573906.0158299999</v>
      </c>
      <c r="H24" s="9">
        <v>726871.79117999994</v>
      </c>
      <c r="I24" s="9">
        <v>263887.79963999998</v>
      </c>
      <c r="J24" s="9">
        <v>3322549.49474</v>
      </c>
      <c r="K24" s="9">
        <v>933913.93</v>
      </c>
      <c r="L24" s="9">
        <v>2435994.0120000001</v>
      </c>
      <c r="M24" s="9">
        <v>2012175.5118</v>
      </c>
    </row>
    <row r="25" spans="1:13" ht="18" customHeight="1" x14ac:dyDescent="0.2">
      <c r="A25" s="7">
        <v>44378</v>
      </c>
      <c r="B25" s="10">
        <v>29612259.395920001</v>
      </c>
      <c r="C25" s="9">
        <v>3137446.40283</v>
      </c>
      <c r="D25" s="9">
        <v>7502830.1753900005</v>
      </c>
      <c r="E25" s="9">
        <v>1203925.66502</v>
      </c>
      <c r="F25" s="9">
        <v>3727590.5917699998</v>
      </c>
      <c r="G25" s="9">
        <v>3737327.7841400001</v>
      </c>
      <c r="H25" s="9">
        <v>755512.86057000002</v>
      </c>
      <c r="I25" s="9">
        <v>302564.99709000002</v>
      </c>
      <c r="J25" s="9">
        <v>3578150.6519499999</v>
      </c>
      <c r="K25" s="9">
        <v>981668.78</v>
      </c>
      <c r="L25" s="9">
        <v>2450455.014</v>
      </c>
      <c r="M25" s="9">
        <v>2234786.4731600001</v>
      </c>
    </row>
    <row r="26" spans="1:13" ht="18" customHeight="1" x14ac:dyDescent="0.2">
      <c r="A26" s="7">
        <v>44409</v>
      </c>
      <c r="B26" s="10">
        <v>29609463.44562</v>
      </c>
      <c r="C26" s="9">
        <v>3306716.5267400001</v>
      </c>
      <c r="D26" s="9">
        <v>7507637.5180599997</v>
      </c>
      <c r="E26" s="9">
        <v>1208545.34253</v>
      </c>
      <c r="F26" s="9">
        <v>3589447.7909900001</v>
      </c>
      <c r="G26" s="9">
        <v>3802968.983</v>
      </c>
      <c r="H26" s="9">
        <v>779618.59172000003</v>
      </c>
      <c r="I26" s="9">
        <v>311045.17499000003</v>
      </c>
      <c r="J26" s="9">
        <v>3656952.0089699998</v>
      </c>
      <c r="K26" s="9">
        <v>651154.65800000005</v>
      </c>
      <c r="L26" s="9">
        <v>2260462.4380000001</v>
      </c>
      <c r="M26" s="9">
        <v>2534914.4126200001</v>
      </c>
    </row>
    <row r="27" spans="1:13" ht="18" customHeight="1" x14ac:dyDescent="0.2">
      <c r="A27" s="7">
        <v>44440</v>
      </c>
      <c r="B27" s="10">
        <v>28985257.319109999</v>
      </c>
      <c r="C27" s="9">
        <v>3474640.1998299998</v>
      </c>
      <c r="D27" s="9">
        <v>7382253.8850400001</v>
      </c>
      <c r="E27" s="9">
        <v>1186965.9680999999</v>
      </c>
      <c r="F27" s="9">
        <v>3511540.0622899998</v>
      </c>
      <c r="G27" s="9">
        <v>3776646.4789100001</v>
      </c>
      <c r="H27" s="9">
        <v>796640.32085999998</v>
      </c>
      <c r="I27" s="9">
        <v>311315.48764000001</v>
      </c>
      <c r="J27" s="9">
        <v>3734104.0938900001</v>
      </c>
      <c r="K27" s="9">
        <v>611368.38500000001</v>
      </c>
      <c r="L27" s="9">
        <v>2173323.7620000001</v>
      </c>
      <c r="M27" s="9">
        <v>2026458.67555</v>
      </c>
    </row>
    <row r="28" spans="1:13" ht="18" customHeight="1" x14ac:dyDescent="0.2">
      <c r="A28" s="7">
        <v>44470</v>
      </c>
      <c r="B28" s="10">
        <v>32997611.887049999</v>
      </c>
      <c r="C28" s="9">
        <v>4328169.1064400002</v>
      </c>
      <c r="D28" s="9">
        <v>7901875.8712600004</v>
      </c>
      <c r="E28" s="9">
        <v>1304469.02835</v>
      </c>
      <c r="F28" s="9">
        <v>3933086.9416100001</v>
      </c>
      <c r="G28" s="9">
        <v>4060856.1764000002</v>
      </c>
      <c r="H28" s="9">
        <v>929818.05437000003</v>
      </c>
      <c r="I28" s="9">
        <v>344389.29161999997</v>
      </c>
      <c r="J28" s="9">
        <v>4255798.49242</v>
      </c>
      <c r="K28" s="9">
        <v>681194.451</v>
      </c>
      <c r="L28" s="9">
        <v>2879322.1540000001</v>
      </c>
      <c r="M28" s="9">
        <v>2378632.3195799999</v>
      </c>
    </row>
    <row r="29" spans="1:13" ht="18" customHeight="1" x14ac:dyDescent="0.2">
      <c r="A29" s="7">
        <v>44501</v>
      </c>
      <c r="B29" s="10">
        <v>33385457.839499999</v>
      </c>
      <c r="C29" s="9">
        <v>4591669.9169100001</v>
      </c>
      <c r="D29" s="9">
        <v>7755855.77391</v>
      </c>
      <c r="E29" s="9">
        <v>1195832.33904</v>
      </c>
      <c r="F29" s="9">
        <v>3880852.2732299999</v>
      </c>
      <c r="G29" s="9">
        <v>3829880.0465799998</v>
      </c>
      <c r="H29" s="9">
        <v>956318.23445999995</v>
      </c>
      <c r="I29" s="9">
        <v>337455.42553000001</v>
      </c>
      <c r="J29" s="9">
        <v>4437409.1631199997</v>
      </c>
      <c r="K29" s="9">
        <v>639236.00699999998</v>
      </c>
      <c r="L29" s="9">
        <v>3195768.5150000001</v>
      </c>
      <c r="M29" s="9">
        <v>2565180.1447200002</v>
      </c>
    </row>
    <row r="30" spans="1:13" ht="18" customHeight="1" x14ac:dyDescent="0.2">
      <c r="A30" s="7">
        <v>44531</v>
      </c>
      <c r="B30" s="10">
        <v>44510285.312179998</v>
      </c>
      <c r="C30" s="9">
        <v>8210265.6450300002</v>
      </c>
      <c r="D30" s="9">
        <v>9614634.2578599993</v>
      </c>
      <c r="E30" s="9">
        <v>1577944.9881200001</v>
      </c>
      <c r="F30" s="9">
        <v>5224597.1701600002</v>
      </c>
      <c r="G30" s="9">
        <v>4269714.8448799998</v>
      </c>
      <c r="H30" s="9">
        <v>1183211.46551</v>
      </c>
      <c r="I30" s="9">
        <v>487892.7562</v>
      </c>
      <c r="J30" s="9">
        <v>5168069.0816299999</v>
      </c>
      <c r="K30" s="9">
        <v>1097280.8529999999</v>
      </c>
      <c r="L30" s="9">
        <v>3530378.5359999998</v>
      </c>
      <c r="M30" s="9">
        <v>4146295.71379</v>
      </c>
    </row>
    <row r="31" spans="1:13" ht="18" customHeight="1" x14ac:dyDescent="0.2">
      <c r="A31" s="11">
        <v>2021</v>
      </c>
      <c r="B31" s="12">
        <f>SUM(B19:B30)</f>
        <v>349760034.74413997</v>
      </c>
      <c r="C31" s="13">
        <f t="shared" ref="C31:M31" si="11">SUM(C19:C30)</f>
        <v>44326507.598359995</v>
      </c>
      <c r="D31" s="13">
        <f t="shared" si="11"/>
        <v>85083130.567910001</v>
      </c>
      <c r="E31" s="13">
        <f t="shared" si="11"/>
        <v>13488300.50066</v>
      </c>
      <c r="F31" s="13">
        <f t="shared" si="11"/>
        <v>43407979.844510004</v>
      </c>
      <c r="G31" s="13">
        <f t="shared" si="11"/>
        <v>42313553.626699999</v>
      </c>
      <c r="H31" s="13">
        <f t="shared" si="11"/>
        <v>10196233.682629999</v>
      </c>
      <c r="I31" s="13">
        <f t="shared" si="11"/>
        <v>3571485.83176</v>
      </c>
      <c r="J31" s="13">
        <f t="shared" si="11"/>
        <v>44921549.725029998</v>
      </c>
      <c r="K31" s="13">
        <f t="shared" si="11"/>
        <v>7858213.3440000005</v>
      </c>
      <c r="L31" s="13">
        <f t="shared" si="11"/>
        <v>27569999.153619997</v>
      </c>
      <c r="M31" s="13">
        <f t="shared" si="11"/>
        <v>27023080.868960001</v>
      </c>
    </row>
    <row r="32" spans="1:13" ht="18" customHeight="1" x14ac:dyDescent="0.2">
      <c r="A32" s="7">
        <v>44562</v>
      </c>
      <c r="B32" s="10">
        <v>36159390.517520003</v>
      </c>
      <c r="C32" s="9">
        <v>4643409.0644500004</v>
      </c>
      <c r="D32" s="9">
        <v>7944337.7864100002</v>
      </c>
      <c r="E32" s="9">
        <v>1268981.3426900001</v>
      </c>
      <c r="F32" s="9">
        <v>4115092.7014000001</v>
      </c>
      <c r="G32" s="9">
        <v>4198152.0164400004</v>
      </c>
      <c r="H32" s="9">
        <v>1230967.4606000001</v>
      </c>
      <c r="I32" s="9">
        <v>394620.44572000002</v>
      </c>
      <c r="J32" s="9">
        <v>5071749.1655400004</v>
      </c>
      <c r="K32" s="9">
        <v>817467.42700000003</v>
      </c>
      <c r="L32" s="9">
        <v>3411685.7969999998</v>
      </c>
      <c r="M32" s="9">
        <v>3062927.3102699998</v>
      </c>
    </row>
    <row r="33" spans="1:13" ht="18" customHeight="1" x14ac:dyDescent="0.2">
      <c r="A33" s="7">
        <v>44593</v>
      </c>
      <c r="B33" s="10">
        <v>35560776.456119999</v>
      </c>
      <c r="C33" s="9">
        <v>4672660.7000799999</v>
      </c>
      <c r="D33" s="9">
        <v>8150455.4638099996</v>
      </c>
      <c r="E33" s="9">
        <v>1346501.61262</v>
      </c>
      <c r="F33" s="9">
        <v>4364208.3509600004</v>
      </c>
      <c r="G33" s="9">
        <v>4152842.1875399998</v>
      </c>
      <c r="H33" s="9">
        <v>1301214.2888199999</v>
      </c>
      <c r="I33" s="9">
        <v>380016.41255000001</v>
      </c>
      <c r="J33" s="9">
        <v>4716744.9994799998</v>
      </c>
      <c r="K33" s="9">
        <v>788907.69799999997</v>
      </c>
      <c r="L33" s="9">
        <v>2456540.89</v>
      </c>
      <c r="M33" s="9">
        <v>3230683.8522600001</v>
      </c>
    </row>
    <row r="34" spans="1:13" ht="18" customHeight="1" x14ac:dyDescent="0.2">
      <c r="A34" s="7">
        <v>44621</v>
      </c>
      <c r="B34" s="10">
        <v>40203739.317809999</v>
      </c>
      <c r="C34" s="9">
        <v>4771211.3688700004</v>
      </c>
      <c r="D34" s="9">
        <v>9973299.9750100002</v>
      </c>
      <c r="E34" s="9">
        <v>1579114.2363499999</v>
      </c>
      <c r="F34" s="9">
        <v>5139301.8850600002</v>
      </c>
      <c r="G34" s="9">
        <v>4810828.0926799998</v>
      </c>
      <c r="H34" s="9">
        <v>1435696.9816000001</v>
      </c>
      <c r="I34" s="9">
        <v>454166.51118999999</v>
      </c>
      <c r="J34" s="9">
        <v>5386179.04495</v>
      </c>
      <c r="K34" s="9">
        <v>778211.54299999995</v>
      </c>
      <c r="L34" s="9">
        <v>2900873.8059999999</v>
      </c>
      <c r="M34" s="9">
        <v>2974855.8731</v>
      </c>
    </row>
    <row r="35" spans="1:13" ht="18" customHeight="1" x14ac:dyDescent="0.2">
      <c r="A35" s="7">
        <v>44652</v>
      </c>
      <c r="B35" s="10">
        <v>42731330.290770002</v>
      </c>
      <c r="C35" s="9">
        <v>5154408.9610000001</v>
      </c>
      <c r="D35" s="9">
        <v>11056799.667370001</v>
      </c>
      <c r="E35" s="9">
        <v>1869103.30158</v>
      </c>
      <c r="F35" s="9">
        <v>5758467.4272499997</v>
      </c>
      <c r="G35" s="9">
        <v>5053659.1682799999</v>
      </c>
      <c r="H35" s="9">
        <v>1328020.8451799999</v>
      </c>
      <c r="I35" s="9">
        <v>499398.30708</v>
      </c>
      <c r="J35" s="9">
        <v>5430467.9214500003</v>
      </c>
      <c r="K35" s="9">
        <v>862672.74399999995</v>
      </c>
      <c r="L35" s="9">
        <v>2801116.0389999999</v>
      </c>
      <c r="M35" s="9">
        <v>2917215.90858</v>
      </c>
    </row>
    <row r="36" spans="1:13" ht="18" customHeight="1" x14ac:dyDescent="0.2">
      <c r="A36" s="7">
        <v>44682</v>
      </c>
      <c r="B36" s="10">
        <v>43375195.293219998</v>
      </c>
      <c r="C36" s="9">
        <v>4626714.6076199999</v>
      </c>
      <c r="D36" s="9">
        <v>11099608.615</v>
      </c>
      <c r="E36" s="9">
        <v>1799977.8839</v>
      </c>
      <c r="F36" s="9">
        <v>5765850.4053800004</v>
      </c>
      <c r="G36" s="9">
        <v>5279415.3956399998</v>
      </c>
      <c r="H36" s="9">
        <v>1264122.6742799999</v>
      </c>
      <c r="I36" s="9">
        <v>517497.07647999999</v>
      </c>
      <c r="J36" s="9">
        <v>5556355.09454</v>
      </c>
      <c r="K36" s="9">
        <v>1107942.0249999999</v>
      </c>
      <c r="L36" s="9">
        <v>3358202.33</v>
      </c>
      <c r="M36" s="9">
        <v>2999509.1853800002</v>
      </c>
    </row>
    <row r="37" spans="1:13" ht="18" customHeight="1" x14ac:dyDescent="0.2">
      <c r="A37" s="7">
        <v>44713</v>
      </c>
      <c r="B37" s="10">
        <v>47149086.542609997</v>
      </c>
      <c r="C37" s="9">
        <v>5122143.1947600003</v>
      </c>
      <c r="D37" s="9">
        <v>12289800.570939999</v>
      </c>
      <c r="E37" s="9">
        <v>1963181.5815000001</v>
      </c>
      <c r="F37" s="9">
        <v>6007646.5187799996</v>
      </c>
      <c r="G37" s="9">
        <v>5626655.1037400002</v>
      </c>
      <c r="H37" s="9">
        <v>1309726.7917599999</v>
      </c>
      <c r="I37" s="9">
        <v>549223.24687000003</v>
      </c>
      <c r="J37" s="9">
        <v>5853556.59167</v>
      </c>
      <c r="K37" s="9">
        <v>1353690.1240000001</v>
      </c>
      <c r="L37" s="9">
        <v>3806428.9849999999</v>
      </c>
      <c r="M37" s="9">
        <v>3267033.8335899999</v>
      </c>
    </row>
    <row r="38" spans="1:13" ht="18" customHeight="1" x14ac:dyDescent="0.2">
      <c r="A38" s="7">
        <v>44743</v>
      </c>
      <c r="B38" s="10">
        <v>55141014.33123</v>
      </c>
      <c r="C38" s="9">
        <v>5957641.7891800003</v>
      </c>
      <c r="D38" s="9">
        <v>14341717.913170001</v>
      </c>
      <c r="E38" s="9">
        <v>2224302.7722399998</v>
      </c>
      <c r="F38" s="9">
        <v>6454258.4996400001</v>
      </c>
      <c r="G38" s="9">
        <v>6306073.75887</v>
      </c>
      <c r="H38" s="9">
        <v>1485417.7260400001</v>
      </c>
      <c r="I38" s="9">
        <v>624200.64515</v>
      </c>
      <c r="J38" s="9">
        <v>6919171.5451400001</v>
      </c>
      <c r="K38" s="9">
        <v>1505886.8060000001</v>
      </c>
      <c r="L38" s="9">
        <v>5168783.1770000001</v>
      </c>
      <c r="M38" s="9">
        <v>4153559.6987999999</v>
      </c>
    </row>
    <row r="39" spans="1:13" ht="18" customHeight="1" x14ac:dyDescent="0.2">
      <c r="A39" s="7">
        <v>44774</v>
      </c>
      <c r="B39" s="10">
        <v>54259891.314269997</v>
      </c>
      <c r="C39" s="9">
        <v>6266764.6330599999</v>
      </c>
      <c r="D39" s="9">
        <v>13968825.52176</v>
      </c>
      <c r="E39" s="9">
        <v>2247363.56464</v>
      </c>
      <c r="F39" s="9">
        <v>6322209.85231</v>
      </c>
      <c r="G39" s="9">
        <v>6649708.1992899999</v>
      </c>
      <c r="H39" s="9">
        <v>1703166.53682</v>
      </c>
      <c r="I39" s="9">
        <v>643295.98447999998</v>
      </c>
      <c r="J39" s="9">
        <v>6975491.0431000004</v>
      </c>
      <c r="K39" s="9">
        <v>1085688.6059999999</v>
      </c>
      <c r="L39" s="9">
        <v>3773260.7140000002</v>
      </c>
      <c r="M39" s="9">
        <v>4624116.6588099999</v>
      </c>
    </row>
    <row r="40" spans="1:13" ht="18" customHeight="1" x14ac:dyDescent="0.2">
      <c r="A40" s="7">
        <v>44805</v>
      </c>
      <c r="B40" s="10">
        <v>55898278.711609997</v>
      </c>
      <c r="C40" s="9">
        <v>6870408.9784700004</v>
      </c>
      <c r="D40" s="9">
        <v>14493769.927890001</v>
      </c>
      <c r="E40" s="9">
        <v>2319432.10262</v>
      </c>
      <c r="F40" s="9">
        <v>6414757.1278100004</v>
      </c>
      <c r="G40" s="9">
        <v>6926798.06269</v>
      </c>
      <c r="H40" s="9">
        <v>1881197.2245100001</v>
      </c>
      <c r="I40" s="9">
        <v>662723.03518999997</v>
      </c>
      <c r="J40" s="9">
        <v>7423821.2843000004</v>
      </c>
      <c r="K40" s="9">
        <v>977505.47499999998</v>
      </c>
      <c r="L40" s="9">
        <v>4037477.801</v>
      </c>
      <c r="M40" s="9">
        <v>3890387.6921299999</v>
      </c>
    </row>
    <row r="41" spans="1:13" ht="18" customHeight="1" x14ac:dyDescent="0.2">
      <c r="A41" s="7">
        <v>44835</v>
      </c>
      <c r="B41" s="10">
        <v>64767702.532789998</v>
      </c>
      <c r="C41" s="9">
        <v>8403028.3892299999</v>
      </c>
      <c r="D41" s="9">
        <v>15711447.42649</v>
      </c>
      <c r="E41" s="9">
        <v>2606800.9618299999</v>
      </c>
      <c r="F41" s="9">
        <v>7154780.58653</v>
      </c>
      <c r="G41" s="9">
        <v>7716546.8535200004</v>
      </c>
      <c r="H41" s="9">
        <v>2197522.4037500001</v>
      </c>
      <c r="I41" s="9">
        <v>753517.52784</v>
      </c>
      <c r="J41" s="9">
        <v>8365335.1281099999</v>
      </c>
      <c r="K41" s="9">
        <v>1146702.4509999999</v>
      </c>
      <c r="L41" s="9">
        <v>6201849.5789999999</v>
      </c>
      <c r="M41" s="9">
        <v>4510171.2254900001</v>
      </c>
    </row>
    <row r="42" spans="1:13" ht="18" customHeight="1" x14ac:dyDescent="0.2">
      <c r="A42" s="7">
        <v>44866</v>
      </c>
      <c r="B42" s="10">
        <v>67837326.193680003</v>
      </c>
      <c r="C42" s="9">
        <v>9534444.2265700009</v>
      </c>
      <c r="D42" s="9">
        <v>15938926.089160001</v>
      </c>
      <c r="E42" s="9">
        <v>2566583.4345300002</v>
      </c>
      <c r="F42" s="9">
        <v>6708303.1610599998</v>
      </c>
      <c r="G42" s="9">
        <v>7663675.6799900001</v>
      </c>
      <c r="H42" s="9">
        <v>2290762.0063999998</v>
      </c>
      <c r="I42" s="9">
        <v>766241.94050999999</v>
      </c>
      <c r="J42" s="9">
        <v>8913355.8821099997</v>
      </c>
      <c r="K42" s="9">
        <v>1225743.8940000001</v>
      </c>
      <c r="L42" s="9">
        <v>7454614.8569999998</v>
      </c>
      <c r="M42" s="9">
        <v>4774675.0223500002</v>
      </c>
    </row>
    <row r="43" spans="1:13" ht="18" customHeight="1" x14ac:dyDescent="0.2">
      <c r="A43" s="14">
        <v>44896</v>
      </c>
      <c r="B43" s="10">
        <v>87301675.836270005</v>
      </c>
      <c r="C43" s="9">
        <v>17478747.283969998</v>
      </c>
      <c r="D43" s="9">
        <v>19436343.594080001</v>
      </c>
      <c r="E43" s="9">
        <v>3329110.86313</v>
      </c>
      <c r="F43" s="9">
        <v>8461224.9524799995</v>
      </c>
      <c r="G43" s="9">
        <v>8422639.7049000002</v>
      </c>
      <c r="H43" s="9">
        <v>2939384.4807500001</v>
      </c>
      <c r="I43" s="9">
        <v>1060864.90163</v>
      </c>
      <c r="J43" s="9">
        <v>10141564.42502</v>
      </c>
      <c r="K43" s="9">
        <v>1817908.0049999999</v>
      </c>
      <c r="L43" s="9">
        <v>6688757.3049999997</v>
      </c>
      <c r="M43" s="9">
        <v>7525130.3203100003</v>
      </c>
    </row>
    <row r="44" spans="1:13" ht="18" customHeight="1" x14ac:dyDescent="0.2">
      <c r="A44" s="11">
        <v>2022</v>
      </c>
      <c r="B44" s="12">
        <f>SUM(B32:B43)</f>
        <v>630385407.33790004</v>
      </c>
      <c r="C44" s="13">
        <f t="shared" ref="C44:M44" si="12">SUM(C32:C43)</f>
        <v>83501583.197259992</v>
      </c>
      <c r="D44" s="13">
        <f t="shared" si="12"/>
        <v>154405332.55109</v>
      </c>
      <c r="E44" s="13">
        <f t="shared" si="12"/>
        <v>25120453.65763</v>
      </c>
      <c r="F44" s="13">
        <f t="shared" si="12"/>
        <v>72666101.468659997</v>
      </c>
      <c r="G44" s="13">
        <f t="shared" si="12"/>
        <v>72806994.223580003</v>
      </c>
      <c r="H44" s="13">
        <f t="shared" si="12"/>
        <v>20367199.420510001</v>
      </c>
      <c r="I44" s="13">
        <f t="shared" si="12"/>
        <v>7305766.0346900001</v>
      </c>
      <c r="J44" s="13">
        <f t="shared" si="12"/>
        <v>80753792.125409991</v>
      </c>
      <c r="K44" s="13">
        <f t="shared" si="12"/>
        <v>13468326.797999997</v>
      </c>
      <c r="L44" s="13">
        <f t="shared" si="12"/>
        <v>52059591.280000001</v>
      </c>
      <c r="M44" s="13">
        <f t="shared" si="12"/>
        <v>47930266.581069991</v>
      </c>
    </row>
    <row r="45" spans="1:13" ht="18" customHeight="1" x14ac:dyDescent="0.2">
      <c r="A45" s="7">
        <v>44927</v>
      </c>
      <c r="B45" s="10">
        <v>73689437.412190005</v>
      </c>
      <c r="C45" s="9">
        <v>10499768.945739999</v>
      </c>
      <c r="D45" s="9">
        <v>16835506.79177</v>
      </c>
      <c r="E45" s="9">
        <v>2751590.8164300001</v>
      </c>
      <c r="F45" s="9">
        <v>7368952.9437600002</v>
      </c>
      <c r="G45" s="9">
        <v>8446544.1836600006</v>
      </c>
      <c r="H45" s="9">
        <v>3154017.25055</v>
      </c>
      <c r="I45" s="9">
        <v>908156.59097999998</v>
      </c>
      <c r="J45" s="9">
        <v>10331131.75904</v>
      </c>
      <c r="K45" s="9">
        <v>1564009.7720000001</v>
      </c>
      <c r="L45" s="9">
        <v>5702817.6109999996</v>
      </c>
      <c r="M45" s="15">
        <v>6126940.7472599996</v>
      </c>
    </row>
    <row r="46" spans="1:13" ht="18" customHeight="1" x14ac:dyDescent="0.2">
      <c r="A46" s="7">
        <v>44958</v>
      </c>
      <c r="B46" s="10">
        <v>75327199.233140007</v>
      </c>
      <c r="C46" s="9">
        <v>10299404.08199</v>
      </c>
      <c r="D46" s="9">
        <v>17472705.63363</v>
      </c>
      <c r="E46" s="9">
        <v>2885474.9160600002</v>
      </c>
      <c r="F46" s="9">
        <v>8158482.0116299996</v>
      </c>
      <c r="G46" s="9">
        <v>8757537.3765500002</v>
      </c>
      <c r="H46" s="9">
        <v>3240955.9767700001</v>
      </c>
      <c r="I46" s="9">
        <v>936788.48005000001</v>
      </c>
      <c r="J46" s="9">
        <v>9854129.88968</v>
      </c>
      <c r="K46" s="9">
        <v>1492938.6569999999</v>
      </c>
      <c r="L46" s="9">
        <v>5561405.9249999998</v>
      </c>
      <c r="M46" s="15">
        <v>6667376.2847800003</v>
      </c>
    </row>
    <row r="47" spans="1:13" ht="18" customHeight="1" x14ac:dyDescent="0.2">
      <c r="A47" s="7">
        <v>44986</v>
      </c>
      <c r="B47" s="10">
        <v>88100717.971819997</v>
      </c>
      <c r="C47" s="9">
        <v>12183775.876949999</v>
      </c>
      <c r="D47" s="9">
        <v>21494153.706739999</v>
      </c>
      <c r="E47" s="9">
        <v>3597012.5782099999</v>
      </c>
      <c r="F47" s="9">
        <v>10387591.929540001</v>
      </c>
      <c r="G47" s="9">
        <v>10469365.534360001</v>
      </c>
      <c r="H47" s="9">
        <v>3765438.1510600001</v>
      </c>
      <c r="I47" s="9">
        <v>1154776.64974</v>
      </c>
      <c r="J47" s="9">
        <v>11926202.90467</v>
      </c>
      <c r="K47" s="9">
        <v>1323232.02666</v>
      </c>
      <c r="L47" s="9">
        <v>5755945.1861500004</v>
      </c>
      <c r="M47" s="15">
        <v>6043223.4277400002</v>
      </c>
    </row>
    <row r="48" spans="1:13" ht="18" customHeight="1" x14ac:dyDescent="0.2">
      <c r="A48" s="7">
        <v>45017</v>
      </c>
      <c r="B48" s="10">
        <v>94073910.360569999</v>
      </c>
      <c r="C48" s="9">
        <v>11342469.98749</v>
      </c>
      <c r="D48" s="9">
        <v>24612978.80954</v>
      </c>
      <c r="E48" s="9">
        <v>4069927.7645200002</v>
      </c>
      <c r="F48" s="9">
        <v>11906778.70143</v>
      </c>
      <c r="G48" s="9">
        <v>11007836.287210001</v>
      </c>
      <c r="H48" s="9">
        <v>3778123.0751800002</v>
      </c>
      <c r="I48" s="9">
        <v>1257352.2218599999</v>
      </c>
      <c r="J48" s="9">
        <v>11928277.924520001</v>
      </c>
      <c r="K48" s="9">
        <v>1672245.98529</v>
      </c>
      <c r="L48" s="9">
        <v>6301756.9127599997</v>
      </c>
      <c r="M48" s="15">
        <v>6196162.6907700002</v>
      </c>
    </row>
    <row r="49" spans="1:13" ht="18" customHeight="1" x14ac:dyDescent="0.2">
      <c r="A49" s="7">
        <v>45047</v>
      </c>
      <c r="B49" s="10">
        <v>92764612.67148</v>
      </c>
      <c r="C49" s="9">
        <v>10751521.26578</v>
      </c>
      <c r="D49" s="9">
        <v>24464830.477820002</v>
      </c>
      <c r="E49" s="9">
        <v>4019537.4961700002</v>
      </c>
      <c r="F49" s="9">
        <v>10772007.945560001</v>
      </c>
      <c r="G49" s="9">
        <v>11624733.32275</v>
      </c>
      <c r="H49" s="9">
        <v>3674457.4756299998</v>
      </c>
      <c r="I49" s="9">
        <v>1228825.39729</v>
      </c>
      <c r="J49" s="9">
        <v>11851132.071179999</v>
      </c>
      <c r="K49" s="9">
        <v>1966701.6450999998</v>
      </c>
      <c r="L49" s="9">
        <v>6149338.8328099996</v>
      </c>
      <c r="M49" s="15">
        <v>6261526.7413900001</v>
      </c>
    </row>
    <row r="50" spans="1:13" ht="18" customHeight="1" x14ac:dyDescent="0.2">
      <c r="A50" s="7">
        <v>45078</v>
      </c>
      <c r="B50" s="10">
        <v>102797349.72694999</v>
      </c>
      <c r="C50" s="9">
        <v>12270337.020229999</v>
      </c>
      <c r="D50" s="9">
        <v>27094075.821660001</v>
      </c>
      <c r="E50" s="9">
        <v>4497908.0425899997</v>
      </c>
      <c r="F50" s="9">
        <v>11294357.43403</v>
      </c>
      <c r="G50" s="9">
        <v>12665989.963820001</v>
      </c>
      <c r="H50" s="9">
        <v>3700834.5769399996</v>
      </c>
      <c r="I50" s="9">
        <v>1322645.46172</v>
      </c>
      <c r="J50" s="9">
        <v>12608347.587340001</v>
      </c>
      <c r="K50" s="9">
        <v>2951569.6566699999</v>
      </c>
      <c r="L50" s="9">
        <v>7361830.7159400005</v>
      </c>
      <c r="M50" s="15">
        <v>7029453.4460100001</v>
      </c>
    </row>
    <row r="51" spans="1:13" ht="18" customHeight="1" x14ac:dyDescent="0.2">
      <c r="A51" s="7">
        <v>45108</v>
      </c>
      <c r="B51" s="10">
        <v>115007310.22776</v>
      </c>
      <c r="C51" s="9">
        <v>13665032.446179999</v>
      </c>
      <c r="D51" s="9">
        <v>29973760.31112</v>
      </c>
      <c r="E51" s="9">
        <v>4957075.5343899997</v>
      </c>
      <c r="F51" s="9">
        <v>11846490.36778</v>
      </c>
      <c r="G51" s="9">
        <v>13871222.853459999</v>
      </c>
      <c r="H51" s="9">
        <v>4005784.6664300002</v>
      </c>
      <c r="I51" s="9">
        <v>1444539.1217700001</v>
      </c>
      <c r="J51" s="9">
        <v>14076359.315330001</v>
      </c>
      <c r="K51" s="9">
        <v>3380720.3206099998</v>
      </c>
      <c r="L51" s="9">
        <v>9347864.7302999999</v>
      </c>
      <c r="M51" s="15">
        <v>8438460.5603899993</v>
      </c>
    </row>
    <row r="52" spans="1:13" ht="18" customHeight="1" x14ac:dyDescent="0.2">
      <c r="A52" s="16">
        <v>45139</v>
      </c>
      <c r="B52" s="10">
        <v>128473475.63067999</v>
      </c>
      <c r="C52" s="9">
        <v>15075722.767890001</v>
      </c>
      <c r="D52" s="9">
        <v>34657012.739270002</v>
      </c>
      <c r="E52" s="9">
        <v>5451668.0008899998</v>
      </c>
      <c r="F52" s="9">
        <v>14014532.968899999</v>
      </c>
      <c r="G52" s="9">
        <v>15614780.206389999</v>
      </c>
      <c r="H52" s="9">
        <v>4770058.2512400001</v>
      </c>
      <c r="I52" s="9">
        <v>1604912.93961</v>
      </c>
      <c r="J52" s="9">
        <v>16028598.991049999</v>
      </c>
      <c r="K52" s="9">
        <v>2636922.97376</v>
      </c>
      <c r="L52" s="9">
        <v>8722766.7280799989</v>
      </c>
      <c r="M52" s="9">
        <v>9896499.0636</v>
      </c>
    </row>
    <row r="53" spans="1:13" ht="18" customHeight="1" x14ac:dyDescent="0.2">
      <c r="A53" s="16">
        <v>45170</v>
      </c>
      <c r="B53" s="10">
        <v>138049359.26071</v>
      </c>
      <c r="C53" s="9">
        <v>17173736.77375</v>
      </c>
      <c r="D53" s="9">
        <v>36476456.417109996</v>
      </c>
      <c r="E53" s="9">
        <v>6120520.5252400003</v>
      </c>
      <c r="F53" s="9">
        <v>16546136.946260002</v>
      </c>
      <c r="G53" s="9">
        <v>17274580.551179998</v>
      </c>
      <c r="H53" s="9">
        <v>5302741.1963</v>
      </c>
      <c r="I53" s="9">
        <v>1765416.87879</v>
      </c>
      <c r="J53" s="9">
        <v>17053710.72109</v>
      </c>
      <c r="K53" s="9">
        <v>2381350.3452199996</v>
      </c>
      <c r="L53" s="9">
        <v>8702632.4017600007</v>
      </c>
      <c r="M53" s="9">
        <v>9252076.5040099993</v>
      </c>
    </row>
    <row r="54" spans="1:13" ht="18" customHeight="1" x14ac:dyDescent="0.2">
      <c r="A54" s="16">
        <v>45200</v>
      </c>
      <c r="B54" s="10">
        <v>169928322.6999</v>
      </c>
      <c r="C54" s="9">
        <v>21383016.694049999</v>
      </c>
      <c r="D54" s="9">
        <v>41098467.265860006</v>
      </c>
      <c r="E54" s="9">
        <v>7043827.4441400003</v>
      </c>
      <c r="F54" s="9">
        <v>19105997.804219998</v>
      </c>
      <c r="G54" s="9">
        <v>19496367.691859998</v>
      </c>
      <c r="H54" s="9">
        <v>6036004.2231799997</v>
      </c>
      <c r="I54" s="9">
        <v>2012236.5323300001</v>
      </c>
      <c r="J54" s="9">
        <v>20928858.186069999</v>
      </c>
      <c r="K54" s="9">
        <v>3570387.0746599999</v>
      </c>
      <c r="L54" s="9">
        <v>17076187.86124</v>
      </c>
      <c r="M54" s="9">
        <v>12176971.922290001</v>
      </c>
    </row>
    <row r="55" spans="1:13" ht="18" customHeight="1" x14ac:dyDescent="0.2">
      <c r="A55" s="16">
        <v>45231</v>
      </c>
      <c r="B55" s="10">
        <v>180647026.20026001</v>
      </c>
      <c r="C55" s="9">
        <v>25429872.628860001</v>
      </c>
      <c r="D55" s="9">
        <v>44702453.57457</v>
      </c>
      <c r="E55" s="9">
        <v>7569870.7476199996</v>
      </c>
      <c r="F55" s="9">
        <v>20725930.169509999</v>
      </c>
      <c r="G55" s="9">
        <v>20420582.64567</v>
      </c>
      <c r="H55" s="9">
        <v>6981658.4451700002</v>
      </c>
      <c r="I55" s="9">
        <v>2169419.2286</v>
      </c>
      <c r="J55" s="9">
        <v>22860101.177069999</v>
      </c>
      <c r="K55" s="9">
        <v>3338083.7917899997</v>
      </c>
      <c r="L55" s="9">
        <v>12722382.62109</v>
      </c>
      <c r="M55" s="9">
        <v>13726671.170310002</v>
      </c>
    </row>
    <row r="56" spans="1:13" ht="18" customHeight="1" x14ac:dyDescent="0.2">
      <c r="A56" s="14">
        <v>45261</v>
      </c>
      <c r="B56" s="10">
        <v>278176602.66978997</v>
      </c>
      <c r="C56" s="9">
        <v>48282311.654399998</v>
      </c>
      <c r="D56" s="9">
        <v>67864691.473669991</v>
      </c>
      <c r="E56" s="9">
        <v>11591982.74523</v>
      </c>
      <c r="F56" s="9">
        <v>34966691.289579995</v>
      </c>
      <c r="G56" s="9">
        <v>26869103.211320002</v>
      </c>
      <c r="H56" s="9">
        <v>9368468.8148400001</v>
      </c>
      <c r="I56" s="9">
        <v>3482451.64426</v>
      </c>
      <c r="J56" s="9">
        <v>33360361.970730003</v>
      </c>
      <c r="K56" s="9">
        <v>5633570.2522700001</v>
      </c>
      <c r="L56" s="9">
        <v>13643705.092089999</v>
      </c>
      <c r="M56" s="9">
        <v>23113264.521400001</v>
      </c>
    </row>
    <row r="57" spans="1:13" ht="18" customHeight="1" x14ac:dyDescent="0.2">
      <c r="A57" s="17">
        <v>2023</v>
      </c>
      <c r="B57" s="12">
        <f>SUM(B45:B56)</f>
        <v>1537035324.0652499</v>
      </c>
      <c r="C57" s="13">
        <f>SUM(C45:C56)</f>
        <v>208356970.14331001</v>
      </c>
      <c r="D57" s="13">
        <f t="shared" ref="D57:M57" si="13">SUM(D45:D56)</f>
        <v>386747093.02275997</v>
      </c>
      <c r="E57" s="13">
        <f t="shared" si="13"/>
        <v>64556396.611490011</v>
      </c>
      <c r="F57" s="13">
        <f t="shared" si="13"/>
        <v>177093950.5122</v>
      </c>
      <c r="G57" s="13">
        <f t="shared" si="13"/>
        <v>176518643.82822999</v>
      </c>
      <c r="H57" s="13">
        <f t="shared" si="13"/>
        <v>57778542.103290007</v>
      </c>
      <c r="I57" s="13">
        <f t="shared" si="13"/>
        <v>19287521.147000004</v>
      </c>
      <c r="J57" s="13">
        <f t="shared" si="13"/>
        <v>192807212.49777001</v>
      </c>
      <c r="K57" s="13">
        <f t="shared" si="13"/>
        <v>31911732.501029998</v>
      </c>
      <c r="L57" s="13">
        <f t="shared" si="13"/>
        <v>107048634.61821999</v>
      </c>
      <c r="M57" s="13">
        <f t="shared" si="13"/>
        <v>114928627.07995002</v>
      </c>
    </row>
    <row r="58" spans="1:13" ht="18" customHeight="1" x14ac:dyDescent="0.2">
      <c r="A58" s="7">
        <v>45292</v>
      </c>
      <c r="B58" s="10">
        <v>253654261.96524</v>
      </c>
      <c r="C58" s="9">
        <v>32846629.081179999</v>
      </c>
      <c r="D58" s="9">
        <v>64937483.129710004</v>
      </c>
      <c r="E58" s="9">
        <v>10826468.63081</v>
      </c>
      <c r="F58" s="9">
        <v>29262826.971790001</v>
      </c>
      <c r="G58" s="9">
        <v>29176119.192220002</v>
      </c>
      <c r="H58" s="9">
        <v>9628550.0027699992</v>
      </c>
      <c r="I58" s="9">
        <v>2932968.6312200003</v>
      </c>
      <c r="J58" s="9">
        <v>38177023.660039999</v>
      </c>
      <c r="K58" s="9">
        <v>3846432.9992</v>
      </c>
      <c r="L58" s="9">
        <v>12458326.25317</v>
      </c>
      <c r="M58" s="9">
        <v>19561433.41313</v>
      </c>
    </row>
    <row r="59" spans="1:13" ht="18" customHeight="1" x14ac:dyDescent="0.2">
      <c r="A59" s="7">
        <v>45323</v>
      </c>
      <c r="B59" s="10">
        <v>286016442.37184</v>
      </c>
      <c r="C59" s="9">
        <v>36079935.467310004</v>
      </c>
      <c r="D59" s="9">
        <v>74366186.593170002</v>
      </c>
      <c r="E59" s="9">
        <v>13150219.65577</v>
      </c>
      <c r="F59" s="9">
        <v>31303529.936099999</v>
      </c>
      <c r="G59" s="9">
        <v>33096197.65766</v>
      </c>
      <c r="H59" s="9">
        <v>11180470.60595</v>
      </c>
      <c r="I59" s="9">
        <v>3314594.5023999996</v>
      </c>
      <c r="J59" s="9">
        <v>44044065.359310001</v>
      </c>
      <c r="K59" s="9">
        <v>4195619.4442199999</v>
      </c>
      <c r="L59" s="9">
        <v>12633712.38723</v>
      </c>
      <c r="M59" s="9">
        <v>22651910.76272</v>
      </c>
    </row>
    <row r="60" spans="1:13" ht="18" customHeight="1" x14ac:dyDescent="0.2">
      <c r="A60" s="7">
        <v>45352</v>
      </c>
      <c r="B60" s="10">
        <v>348565689.35304004</v>
      </c>
      <c r="C60" s="9">
        <v>40825827.368309997</v>
      </c>
      <c r="D60" s="9">
        <v>97772710.971029997</v>
      </c>
      <c r="E60" s="9">
        <v>16191788.91743</v>
      </c>
      <c r="F60" s="9">
        <v>38085426.818700001</v>
      </c>
      <c r="G60" s="9">
        <v>41626356.967259996</v>
      </c>
      <c r="H60" s="9">
        <v>13133582.46652</v>
      </c>
      <c r="I60" s="9">
        <v>3998705.2023900002</v>
      </c>
      <c r="J60" s="9">
        <v>52183098.109480001</v>
      </c>
      <c r="K60" s="9">
        <v>4570821.2387699997</v>
      </c>
      <c r="L60" s="9">
        <v>14792719.41553</v>
      </c>
      <c r="M60" s="9">
        <v>25384651.87762</v>
      </c>
    </row>
    <row r="61" spans="1:13" ht="18" customHeight="1" x14ac:dyDescent="0.2">
      <c r="A61" s="7">
        <v>45383</v>
      </c>
      <c r="B61" s="10">
        <v>322717982.02665001</v>
      </c>
      <c r="C61" s="9">
        <v>34642462.327610001</v>
      </c>
      <c r="D61" s="9">
        <v>86744781.351209998</v>
      </c>
      <c r="E61" s="9">
        <v>14834261.6851</v>
      </c>
      <c r="F61" s="9">
        <v>36319189.201009996</v>
      </c>
      <c r="G61" s="9">
        <v>41380663.388399996</v>
      </c>
      <c r="H61" s="9">
        <v>13018105.079700001</v>
      </c>
      <c r="I61" s="9">
        <v>3784126.2135299998</v>
      </c>
      <c r="J61" s="9">
        <v>47333105.222849995</v>
      </c>
      <c r="K61" s="9">
        <v>6674190.4659200003</v>
      </c>
      <c r="L61" s="9">
        <v>14189733.75623</v>
      </c>
      <c r="M61" s="9">
        <v>23797363.33509</v>
      </c>
    </row>
    <row r="62" spans="1:13" ht="18" customHeight="1" x14ac:dyDescent="0.2">
      <c r="A62" s="7">
        <v>45413</v>
      </c>
      <c r="B62" s="10">
        <v>337627941.89034003</v>
      </c>
      <c r="C62" s="9">
        <v>32581799.797490001</v>
      </c>
      <c r="D62" s="9">
        <v>93779132.221289992</v>
      </c>
      <c r="E62" s="9">
        <v>16189830.658189999</v>
      </c>
      <c r="F62" s="9">
        <v>37429819.011860006</v>
      </c>
      <c r="G62" s="9">
        <v>43851266.192039996</v>
      </c>
      <c r="H62" s="9">
        <v>13066872.246380001</v>
      </c>
      <c r="I62" s="9">
        <v>4039804.7551500001</v>
      </c>
      <c r="J62" s="9">
        <v>48833200.841700003</v>
      </c>
      <c r="K62" s="9">
        <v>8402623.4612600002</v>
      </c>
      <c r="L62" s="9">
        <v>16983315.20775</v>
      </c>
      <c r="M62" s="9">
        <v>22470277.497230001</v>
      </c>
    </row>
    <row r="63" spans="1:13" ht="18" customHeight="1" x14ac:dyDescent="0.2">
      <c r="A63" s="7">
        <v>45444</v>
      </c>
      <c r="B63" s="10">
        <v>371849433.29324001</v>
      </c>
      <c r="C63" s="9">
        <v>38339119.883299999</v>
      </c>
      <c r="D63" s="9">
        <v>97987904.470259994</v>
      </c>
      <c r="E63" s="9">
        <v>17935835.229290001</v>
      </c>
      <c r="F63" s="9">
        <v>40836197.914539993</v>
      </c>
      <c r="G63" s="9">
        <v>47431225.417879999</v>
      </c>
      <c r="H63" s="9">
        <v>14209904.45476</v>
      </c>
      <c r="I63" s="9">
        <v>4618458.3547399994</v>
      </c>
      <c r="J63" s="9">
        <v>52675948.464720003</v>
      </c>
      <c r="K63" s="9">
        <v>10660503.31521</v>
      </c>
      <c r="L63" s="9">
        <v>20363094.298140001</v>
      </c>
      <c r="M63" s="9">
        <v>26791241.490400001</v>
      </c>
    </row>
    <row r="64" spans="1:13" ht="18" customHeight="1" x14ac:dyDescent="0.2">
      <c r="A64" s="7">
        <v>45474</v>
      </c>
      <c r="B64" s="10">
        <v>368418796.98401999</v>
      </c>
      <c r="C64" s="9">
        <v>39453138.498859994</v>
      </c>
      <c r="D64" s="9">
        <v>95756752.173810005</v>
      </c>
      <c r="E64" s="9">
        <v>18322545.181400001</v>
      </c>
      <c r="F64" s="9">
        <v>38021962.257929996</v>
      </c>
      <c r="G64" s="9">
        <v>47823565.035890006</v>
      </c>
      <c r="H64" s="9">
        <v>14742022.88116</v>
      </c>
      <c r="I64" s="9">
        <v>4733906.5944299996</v>
      </c>
      <c r="J64" s="9">
        <v>48164606.807589993</v>
      </c>
      <c r="K64" s="9">
        <v>10341913.876149999</v>
      </c>
      <c r="L64" s="9">
        <v>23428082.590989999</v>
      </c>
      <c r="M64" s="9">
        <v>27630301.085809998</v>
      </c>
    </row>
    <row r="65" spans="1:13" ht="18" customHeight="1" x14ac:dyDescent="0.2">
      <c r="A65" s="7">
        <v>45505</v>
      </c>
      <c r="B65" s="10">
        <v>395192316.79197001</v>
      </c>
      <c r="C65" s="9">
        <v>41825488.912419997</v>
      </c>
      <c r="D65" s="9">
        <v>102778234.34563001</v>
      </c>
      <c r="E65" s="9">
        <v>19396448.161659997</v>
      </c>
      <c r="F65" s="9">
        <v>42112656.575240001</v>
      </c>
      <c r="G65" s="9">
        <v>52927364.645790003</v>
      </c>
      <c r="H65" s="9">
        <v>16910571.795189999</v>
      </c>
      <c r="I65" s="9">
        <v>5185314.7625700003</v>
      </c>
      <c r="J65" s="9">
        <v>54851446.889530003</v>
      </c>
      <c r="K65" s="9">
        <v>7219672.4572999999</v>
      </c>
      <c r="L65" s="9">
        <v>19696598.735600002</v>
      </c>
      <c r="M65" s="9">
        <v>32288519.511040002</v>
      </c>
    </row>
    <row r="66" spans="1:13" ht="18" customHeight="1" x14ac:dyDescent="0.2">
      <c r="A66" s="7">
        <v>45536</v>
      </c>
      <c r="B66" s="10">
        <v>374911542.77757996</v>
      </c>
      <c r="C66" s="9">
        <v>44075922.675740004</v>
      </c>
      <c r="D66" s="9">
        <v>95942412.344960004</v>
      </c>
      <c r="E66" s="9">
        <v>17587736.572080001</v>
      </c>
      <c r="F66" s="9">
        <v>41384283.95707</v>
      </c>
      <c r="G66" s="9">
        <v>49368038.303380005</v>
      </c>
      <c r="H66" s="9">
        <v>16054580.24959</v>
      </c>
      <c r="I66" s="9">
        <v>4944174.5068800002</v>
      </c>
      <c r="J66" s="9">
        <v>54983195.033080004</v>
      </c>
      <c r="K66" s="9">
        <v>5629322.5226000007</v>
      </c>
      <c r="L66" s="9">
        <v>18745879.45535</v>
      </c>
      <c r="M66" s="9">
        <v>26195997.156849999</v>
      </c>
    </row>
    <row r="67" spans="1:13" ht="18" customHeight="1" x14ac:dyDescent="0.2">
      <c r="A67" s="7">
        <v>45566</v>
      </c>
      <c r="B67" s="10">
        <v>393805473.65476</v>
      </c>
      <c r="C67" s="9">
        <v>49331500.642930001</v>
      </c>
      <c r="D67" s="9">
        <v>95476326.656829998</v>
      </c>
      <c r="E67" s="9">
        <v>18503471.4005</v>
      </c>
      <c r="F67" s="9">
        <v>42218705.89604</v>
      </c>
      <c r="G67" s="9">
        <v>51172666.127440006</v>
      </c>
      <c r="H67" s="9">
        <v>16664745.24158</v>
      </c>
      <c r="I67" s="9">
        <v>5184376.6554800002</v>
      </c>
      <c r="J67" s="9">
        <v>56627109.566270001</v>
      </c>
      <c r="K67" s="9">
        <v>6997417.9198099999</v>
      </c>
      <c r="L67" s="9">
        <v>23355574.806839999</v>
      </c>
      <c r="M67" s="9">
        <v>28273578.741040003</v>
      </c>
    </row>
    <row r="68" spans="1:13" ht="18" customHeight="1" x14ac:dyDescent="0.2">
      <c r="A68" s="7">
        <v>45597</v>
      </c>
      <c r="B68" s="10">
        <v>429270660.02155</v>
      </c>
      <c r="C68" s="9">
        <v>58344417.385239996</v>
      </c>
      <c r="D68" s="9">
        <v>103047979.06840999</v>
      </c>
      <c r="E68" s="9">
        <v>19562557.35548</v>
      </c>
      <c r="F68" s="9">
        <v>45455064.307530001</v>
      </c>
      <c r="G68" s="9">
        <v>53337466.145580001</v>
      </c>
      <c r="H68" s="9">
        <v>17839510.037830003</v>
      </c>
      <c r="I68" s="9">
        <v>5455834.9690900007</v>
      </c>
      <c r="J68" s="9">
        <v>60364549.109820001</v>
      </c>
      <c r="K68" s="9">
        <v>7859023.0743300002</v>
      </c>
      <c r="L68" s="9">
        <v>24991571.719599999</v>
      </c>
      <c r="M68" s="9">
        <v>33012686.848639999</v>
      </c>
    </row>
    <row r="69" spans="1:13" ht="18" customHeight="1" x14ac:dyDescent="0.2">
      <c r="A69" s="14">
        <v>45627</v>
      </c>
      <c r="B69" s="10">
        <v>530748005.16964996</v>
      </c>
      <c r="C69" s="9">
        <v>88614603.372720003</v>
      </c>
      <c r="D69" s="9">
        <v>122435840.00726001</v>
      </c>
      <c r="E69" s="9">
        <v>24177198.246970002</v>
      </c>
      <c r="F69" s="9">
        <v>60299943.868360005</v>
      </c>
      <c r="G69" s="9">
        <v>57830410.259739995</v>
      </c>
      <c r="H69" s="9">
        <v>19277196.179390002</v>
      </c>
      <c r="I69" s="9">
        <v>7198397.0069399998</v>
      </c>
      <c r="J69" s="9">
        <v>64282828.582219996</v>
      </c>
      <c r="K69" s="9">
        <v>12114609.40652</v>
      </c>
      <c r="L69" s="9">
        <v>25405417.896539997</v>
      </c>
      <c r="M69" s="9">
        <v>49111560.342990004</v>
      </c>
    </row>
    <row r="70" spans="1:13" ht="18" customHeight="1" x14ac:dyDescent="0.2">
      <c r="A70" s="17">
        <v>2024</v>
      </c>
      <c r="B70" s="12">
        <f>SUM(B58:B69)</f>
        <v>4412778546.29988</v>
      </c>
      <c r="C70" s="13">
        <f>SUM(C58:C69)</f>
        <v>536960845.41311002</v>
      </c>
      <c r="D70" s="13">
        <f t="shared" ref="D70:M70" si="14">SUM(D58:D69)</f>
        <v>1131025743.33357</v>
      </c>
      <c r="E70" s="13">
        <f t="shared" si="14"/>
        <v>206678361.69467998</v>
      </c>
      <c r="F70" s="13">
        <f t="shared" si="14"/>
        <v>482729606.71617001</v>
      </c>
      <c r="G70" s="13">
        <f t="shared" si="14"/>
        <v>549021339.33328009</v>
      </c>
      <c r="H70" s="13">
        <f t="shared" si="14"/>
        <v>175726111.24081999</v>
      </c>
      <c r="I70" s="13">
        <f t="shared" si="14"/>
        <v>55390662.154819995</v>
      </c>
      <c r="J70" s="13">
        <f t="shared" si="14"/>
        <v>622520177.6466099</v>
      </c>
      <c r="K70" s="13">
        <f t="shared" si="14"/>
        <v>88512150.181290001</v>
      </c>
      <c r="L70" s="13">
        <f t="shared" si="14"/>
        <v>227044026.52296999</v>
      </c>
      <c r="M70" s="13">
        <f t="shared" si="14"/>
        <v>337169522.06256002</v>
      </c>
    </row>
    <row r="71" spans="1:13" ht="18" customHeight="1" x14ac:dyDescent="0.2">
      <c r="A71" s="7">
        <v>45658</v>
      </c>
      <c r="B71" s="10">
        <v>425107410.59877002</v>
      </c>
      <c r="C71" s="9">
        <v>54886397.409639999</v>
      </c>
      <c r="D71" s="9">
        <v>96345127.366789997</v>
      </c>
      <c r="E71" s="9">
        <v>19023089.222660001</v>
      </c>
      <c r="F71" s="9">
        <v>49605021.281029999</v>
      </c>
      <c r="G71" s="9">
        <v>53227188.687380001</v>
      </c>
      <c r="H71" s="9">
        <v>18592442.327440001</v>
      </c>
      <c r="I71" s="9">
        <v>5854863.2996099992</v>
      </c>
      <c r="J71" s="9">
        <v>58872490.107340001</v>
      </c>
      <c r="K71" s="9">
        <v>8653919.6392299999</v>
      </c>
      <c r="L71" s="9">
        <v>22658293.13614</v>
      </c>
      <c r="M71" s="9">
        <v>37388578.121509999</v>
      </c>
    </row>
    <row r="72" spans="1:13" ht="18" customHeight="1" x14ac:dyDescent="0.2">
      <c r="A72" s="7">
        <v>45689</v>
      </c>
      <c r="B72" s="10">
        <v>412360351.12207001</v>
      </c>
      <c r="C72" s="9">
        <v>50868633.686420001</v>
      </c>
      <c r="D72" s="9">
        <v>96866311.717570007</v>
      </c>
      <c r="E72" s="9">
        <v>18607254.570149999</v>
      </c>
      <c r="F72" s="9">
        <v>51176638.528729998</v>
      </c>
      <c r="G72" s="9">
        <v>52111222.587480001</v>
      </c>
      <c r="H72" s="9">
        <v>17588087.763590001</v>
      </c>
      <c r="I72" s="9">
        <v>5719372.0171600003</v>
      </c>
      <c r="J72" s="9">
        <v>54965820.649660006</v>
      </c>
      <c r="K72" s="9">
        <v>7137011.3845499996</v>
      </c>
      <c r="L72" s="9">
        <v>20464531.652109999</v>
      </c>
      <c r="M72" s="9">
        <v>36855466.564649999</v>
      </c>
    </row>
    <row r="73" spans="1:13" ht="18" customHeight="1" x14ac:dyDescent="0.2">
      <c r="A73" s="7">
        <v>45717</v>
      </c>
      <c r="B73" s="10">
        <v>492227768.79006004</v>
      </c>
      <c r="C73" s="9">
        <v>54623640.888729997</v>
      </c>
      <c r="D73" s="9">
        <v>119377422.28199001</v>
      </c>
      <c r="E73" s="9">
        <v>22861024.201310001</v>
      </c>
      <c r="F73" s="9">
        <v>63918133.879280001</v>
      </c>
      <c r="G73" s="9">
        <v>61494672.415590003</v>
      </c>
      <c r="H73" s="9">
        <v>21732713.72803</v>
      </c>
      <c r="I73" s="9">
        <v>6929155.4020000007</v>
      </c>
      <c r="J73" s="9">
        <v>65243793.654399998</v>
      </c>
      <c r="K73" s="9">
        <v>9121064.7475099992</v>
      </c>
      <c r="L73" s="9">
        <v>25987899.249120001</v>
      </c>
      <c r="M73" s="9">
        <v>40938248.342100002</v>
      </c>
    </row>
    <row r="74" spans="1:13" ht="18" customHeight="1" x14ac:dyDescent="0.2">
      <c r="A74" s="7">
        <v>45748</v>
      </c>
      <c r="B74" s="10">
        <v>463131897.56672996</v>
      </c>
      <c r="C74" s="9">
        <v>49497105.105980001</v>
      </c>
      <c r="D74" s="9">
        <v>120866029.28195</v>
      </c>
      <c r="E74" s="9">
        <v>24409862.53689</v>
      </c>
      <c r="F74" s="9">
        <v>64490074.677160002</v>
      </c>
      <c r="G74" s="9">
        <v>57490170.17554</v>
      </c>
      <c r="H74" s="9">
        <v>19643473.76235</v>
      </c>
      <c r="I74" s="9">
        <v>6533601.4571100008</v>
      </c>
      <c r="J74" s="9">
        <v>55520908.72101</v>
      </c>
      <c r="K74" s="9">
        <v>10194124.87266</v>
      </c>
      <c r="L74" s="9">
        <v>20189719.12274</v>
      </c>
      <c r="M74" s="9">
        <v>34296827.85334</v>
      </c>
    </row>
    <row r="75" spans="1:13" ht="18" customHeight="1" x14ac:dyDescent="0.2">
      <c r="A75" s="7">
        <v>45778</v>
      </c>
      <c r="B75" s="10">
        <v>466011818.48469996</v>
      </c>
      <c r="C75" s="9">
        <v>45714828.388499998</v>
      </c>
      <c r="D75" s="9">
        <v>118973242.74026</v>
      </c>
      <c r="E75" s="9">
        <v>23406431.629870001</v>
      </c>
      <c r="F75" s="9">
        <v>63657385.271569997</v>
      </c>
      <c r="G75" s="9">
        <v>60279830.757969998</v>
      </c>
      <c r="H75" s="9">
        <v>18183546.829429999</v>
      </c>
      <c r="I75" s="9">
        <v>6719042.2136300001</v>
      </c>
      <c r="J75" s="9">
        <v>60384264.306139998</v>
      </c>
      <c r="K75" s="9">
        <v>11131541.8028</v>
      </c>
      <c r="L75" s="9">
        <v>23473492.40549</v>
      </c>
      <c r="M75" s="9">
        <v>34088212.139040001</v>
      </c>
    </row>
    <row r="76" spans="1:13" ht="18" customHeight="1" x14ac:dyDescent="0.2">
      <c r="A76" s="14">
        <v>45809</v>
      </c>
      <c r="B76" s="18">
        <v>465764138.30229002</v>
      </c>
      <c r="C76" s="19">
        <v>46459682.59601</v>
      </c>
      <c r="D76" s="19">
        <v>118264134.42758</v>
      </c>
      <c r="E76" s="19">
        <v>23031045.59519</v>
      </c>
      <c r="F76" s="19">
        <v>62690805.839560002</v>
      </c>
      <c r="G76" s="19">
        <v>57935246.019719996</v>
      </c>
      <c r="H76" s="19">
        <v>16576526.958409999</v>
      </c>
      <c r="I76" s="19">
        <v>6457308.8561499994</v>
      </c>
      <c r="J76" s="19">
        <v>57221178.10368</v>
      </c>
      <c r="K76" s="19">
        <v>15800269.75207</v>
      </c>
      <c r="L76" s="19">
        <v>23653850.41378</v>
      </c>
      <c r="M76" s="19">
        <v>37674089.740139998</v>
      </c>
    </row>
    <row r="77" spans="1:13" ht="18" customHeight="1" x14ac:dyDescent="0.2">
      <c r="A77" s="20"/>
      <c r="B77" s="21"/>
      <c r="C77" s="21"/>
      <c r="D77" s="21"/>
      <c r="E77" s="21"/>
      <c r="F77" s="21"/>
    </row>
    <row r="78" spans="1:13" ht="18" customHeight="1" x14ac:dyDescent="0.2">
      <c r="A78" s="22" t="s">
        <v>14</v>
      </c>
      <c r="B78" s="21"/>
      <c r="C78" s="21"/>
      <c r="D78" s="21"/>
      <c r="E78" s="21"/>
      <c r="F78" s="21"/>
    </row>
    <row r="79" spans="1:13" ht="18" customHeight="1" x14ac:dyDescent="0.2">
      <c r="A79" s="22" t="s">
        <v>15</v>
      </c>
      <c r="B79" s="21"/>
      <c r="C79" s="21"/>
      <c r="D79" s="21"/>
      <c r="E79" s="21"/>
      <c r="F79" s="21"/>
    </row>
  </sheetData>
  <mergeCells count="2">
    <mergeCell ref="A3:A4"/>
    <mergeCell ref="B4:M4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</vt:lpstr>
      <vt:lpstr>'2'!Área_de_impresión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Trini Pagella</cp:lastModifiedBy>
  <cp:lastPrinted>2025-12-04T19:09:01Z</cp:lastPrinted>
  <dcterms:created xsi:type="dcterms:W3CDTF">2016-09-08T12:12:37Z</dcterms:created>
  <dcterms:modified xsi:type="dcterms:W3CDTF">2025-12-04T19:09:07Z</dcterms:modified>
</cp:coreProperties>
</file>