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comercio\Supermercados\"/>
    </mc:Choice>
  </mc:AlternateContent>
  <bookViews>
    <workbookView xWindow="0" yWindow="0" windowWidth="28800" windowHeight="12300"/>
  </bookViews>
  <sheets>
    <sheet name="4" sheetId="4" r:id="rId1"/>
  </sheets>
  <definedNames>
    <definedName name="_xlnm._FilterDatabase" localSheetId="0" hidden="1">'4'!$A$6:$F$76</definedName>
    <definedName name="_xlnm.Print_Area" localSheetId="0">'4'!$A$1:$L$79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0" i="4" l="1"/>
  <c r="K70" i="4"/>
  <c r="I70" i="4"/>
  <c r="H70" i="4"/>
  <c r="G70" i="4"/>
  <c r="F70" i="4"/>
  <c r="E70" i="4"/>
  <c r="D70" i="4"/>
  <c r="C70" i="4"/>
  <c r="B70" i="4"/>
  <c r="L57" i="4"/>
  <c r="K57" i="4"/>
  <c r="I57" i="4"/>
  <c r="F57" i="4"/>
  <c r="E57" i="4"/>
  <c r="D57" i="4"/>
  <c r="C57" i="4"/>
  <c r="B57" i="4"/>
  <c r="L44" i="4"/>
  <c r="K44" i="4"/>
  <c r="I44" i="4"/>
  <c r="F44" i="4"/>
  <c r="E44" i="4"/>
  <c r="D44" i="4"/>
  <c r="C44" i="4"/>
  <c r="B44" i="4"/>
  <c r="L31" i="4"/>
  <c r="K31" i="4"/>
  <c r="I31" i="4"/>
  <c r="F31" i="4"/>
  <c r="E31" i="4"/>
  <c r="D31" i="4"/>
  <c r="C31" i="4"/>
  <c r="B31" i="4"/>
  <c r="L18" i="4"/>
  <c r="K18" i="4"/>
  <c r="I18" i="4"/>
  <c r="F18" i="4"/>
  <c r="E18" i="4"/>
  <c r="D18" i="4"/>
  <c r="C18" i="4"/>
  <c r="B18" i="4"/>
</calcChain>
</file>

<file path=xl/sharedStrings.xml><?xml version="1.0" encoding="utf-8"?>
<sst xmlns="http://schemas.openxmlformats.org/spreadsheetml/2006/main" count="191" uniqueCount="18">
  <si>
    <t xml:space="preserve"> Miles de $</t>
  </si>
  <si>
    <t>Bebidas</t>
  </si>
  <si>
    <t>Almacén</t>
  </si>
  <si>
    <t>Panadería</t>
  </si>
  <si>
    <t>Lácteos</t>
  </si>
  <si>
    <t>Carnes</t>
  </si>
  <si>
    <t>Otros</t>
  </si>
  <si>
    <t>Total</t>
  </si>
  <si>
    <t>mes/año</t>
  </si>
  <si>
    <t>Verdulería y frutería</t>
  </si>
  <si>
    <t>Artículos de limpieza y perfumería</t>
  </si>
  <si>
    <t>Indumentaria, calzado y textiles para el hogar</t>
  </si>
  <si>
    <t>Electrónicos y artículos para el hogar</t>
  </si>
  <si>
    <t>s</t>
  </si>
  <si>
    <t>S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</si>
  <si>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</si>
  <si>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Encuesta de Autoservicios mayoristas. INDEC.</t>
    </r>
  </si>
  <si>
    <t xml:space="preserve"> Ventas totales en autoservicios mayoristas a precios corrientes por grupo de artículos. 24 partidos del Gran Buenos Aires. Provincia de Buenos Aires. Enero 2020 -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</si>
</sst>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  <numFmt numFmtId="167" formatCode="0_ ;\-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167" fontId="7" fillId="5" borderId="7" xfId="3" applyNumberFormat="1" applyFont="1" applyFill="1" applyBorder="1" applyAlignment="1">
      <alignment horizontal="center" vertical="center"/>
    </xf>
    <xf numFmtId="3" fontId="7" fillId="5" borderId="7" xfId="0" applyNumberFormat="1" applyFont="1" applyFill="1" applyBorder="1" applyAlignment="1">
      <alignment horizontal="right" vertical="center"/>
    </xf>
    <xf numFmtId="3" fontId="6" fillId="5" borderId="7" xfId="0" applyNumberFormat="1" applyFont="1" applyFill="1" applyBorder="1" applyAlignment="1">
      <alignment horizontal="right" vertical="center"/>
    </xf>
    <xf numFmtId="3" fontId="6" fillId="5" borderId="7" xfId="0" applyNumberFormat="1" applyFont="1" applyFill="1" applyBorder="1" applyAlignment="1">
      <alignment horizontal="center" vertical="center"/>
    </xf>
    <xf numFmtId="17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167" fontId="7" fillId="5" borderId="1" xfId="3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66" fontId="6" fillId="0" borderId="0" xfId="3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4" fillId="2" borderId="0" xfId="0" applyFont="1" applyFill="1" applyAlignment="1">
      <alignment horizontal="left"/>
    </xf>
    <xf numFmtId="3" fontId="8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showGridLines="0" tabSelected="1" zoomScaleNormal="100" workbookViewId="0">
      <pane ySplit="4" topLeftCell="A5" activePane="bottomLeft" state="frozen"/>
      <selection pane="bottomLeft"/>
    </sheetView>
  </sheetViews>
  <sheetFormatPr baseColWidth="10" defaultRowHeight="18" customHeight="1" x14ac:dyDescent="0.2"/>
  <cols>
    <col min="1" max="1" width="19.140625" style="27" customWidth="1"/>
    <col min="2" max="2" width="13.85546875" style="2" customWidth="1"/>
    <col min="3" max="3" width="11.5703125" style="2" customWidth="1"/>
    <col min="4" max="6" width="11.5703125" style="2" bestFit="1" customWidth="1"/>
    <col min="7" max="7" width="14.85546875" style="2" bestFit="1" customWidth="1"/>
    <col min="8" max="16384" width="11.42578125" style="2"/>
  </cols>
  <sheetData>
    <row r="1" spans="1:12" ht="18" customHeight="1" x14ac:dyDescent="0.2">
      <c r="A1" s="1" t="s">
        <v>17</v>
      </c>
    </row>
    <row r="2" spans="1:12" ht="18" customHeight="1" x14ac:dyDescent="0.2">
      <c r="A2" s="1"/>
    </row>
    <row r="3" spans="1:12" ht="45" x14ac:dyDescent="0.2">
      <c r="A3" s="31" t="s">
        <v>8</v>
      </c>
      <c r="B3" s="3" t="s">
        <v>7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6</v>
      </c>
    </row>
    <row r="4" spans="1:12" ht="18" customHeight="1" x14ac:dyDescent="0.2">
      <c r="A4" s="32"/>
      <c r="B4" s="33" t="s">
        <v>0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8" customHeight="1" x14ac:dyDescent="0.2">
      <c r="A5" s="5"/>
      <c r="B5" s="6"/>
      <c r="C5" s="6"/>
      <c r="D5" s="6"/>
      <c r="E5" s="6"/>
      <c r="F5" s="6"/>
    </row>
    <row r="6" spans="1:12" ht="18" customHeight="1" x14ac:dyDescent="0.2">
      <c r="A6" s="7">
        <v>43831</v>
      </c>
      <c r="B6" s="28">
        <v>4479087.5300399996</v>
      </c>
      <c r="C6" s="29">
        <v>525951.54738999996</v>
      </c>
      <c r="D6" s="29">
        <v>1888366.5302800001</v>
      </c>
      <c r="E6" s="29">
        <v>7647.1045400000003</v>
      </c>
      <c r="F6" s="29">
        <v>226093.46622999999</v>
      </c>
      <c r="G6" s="30" t="s">
        <v>13</v>
      </c>
      <c r="H6" s="30" t="s">
        <v>13</v>
      </c>
      <c r="I6" s="29">
        <v>1412180.52397</v>
      </c>
      <c r="J6" s="30" t="s">
        <v>13</v>
      </c>
      <c r="K6" s="29">
        <v>138010.39051</v>
      </c>
      <c r="L6" s="29">
        <v>218334.06473000001</v>
      </c>
    </row>
    <row r="7" spans="1:12" ht="18" customHeight="1" x14ac:dyDescent="0.2">
      <c r="A7" s="7">
        <v>43862</v>
      </c>
      <c r="B7" s="28">
        <v>4850673.452039999</v>
      </c>
      <c r="C7" s="29">
        <v>563730.85964000004</v>
      </c>
      <c r="D7" s="29">
        <v>2160823.5101600001</v>
      </c>
      <c r="E7" s="29">
        <v>8230.5264200000001</v>
      </c>
      <c r="F7" s="29">
        <v>248940.11423000001</v>
      </c>
      <c r="G7" s="30" t="s">
        <v>13</v>
      </c>
      <c r="H7" s="30" t="s">
        <v>13</v>
      </c>
      <c r="I7" s="29">
        <v>1430392.4894299998</v>
      </c>
      <c r="J7" s="30" t="s">
        <v>13</v>
      </c>
      <c r="K7" s="29">
        <v>139209.90100000001</v>
      </c>
      <c r="L7" s="29">
        <v>223320.52616000004</v>
      </c>
    </row>
    <row r="8" spans="1:12" ht="18" customHeight="1" x14ac:dyDescent="0.2">
      <c r="A8" s="7">
        <v>43891</v>
      </c>
      <c r="B8" s="28">
        <v>6324751.7152899997</v>
      </c>
      <c r="C8" s="29">
        <v>571755.95984999998</v>
      </c>
      <c r="D8" s="29">
        <v>2954997.84308</v>
      </c>
      <c r="E8" s="29">
        <v>10663.3853</v>
      </c>
      <c r="F8" s="29">
        <v>371669.94468999997</v>
      </c>
      <c r="G8" s="30" t="s">
        <v>13</v>
      </c>
      <c r="H8" s="30" t="s">
        <v>13</v>
      </c>
      <c r="I8" s="29">
        <v>1925485.4779300001</v>
      </c>
      <c r="J8" s="30" t="s">
        <v>13</v>
      </c>
      <c r="K8" s="29">
        <v>120860.45138</v>
      </c>
      <c r="L8" s="29">
        <v>274440.10151999997</v>
      </c>
    </row>
    <row r="9" spans="1:12" ht="18" customHeight="1" x14ac:dyDescent="0.2">
      <c r="A9" s="7">
        <v>43922</v>
      </c>
      <c r="B9" s="28">
        <v>4970321.9391200012</v>
      </c>
      <c r="C9" s="29">
        <v>433345.08950999996</v>
      </c>
      <c r="D9" s="29">
        <v>2400182.9868100001</v>
      </c>
      <c r="E9" s="29">
        <v>7112.4944999999998</v>
      </c>
      <c r="F9" s="29">
        <v>298141.37083000003</v>
      </c>
      <c r="G9" s="30" t="s">
        <v>13</v>
      </c>
      <c r="H9" s="30" t="s">
        <v>13</v>
      </c>
      <c r="I9" s="29">
        <v>1433098.90212</v>
      </c>
      <c r="J9" s="30" t="s">
        <v>13</v>
      </c>
      <c r="K9" s="29">
        <v>104852.89506</v>
      </c>
      <c r="L9" s="29">
        <v>232505.01467</v>
      </c>
    </row>
    <row r="10" spans="1:12" ht="18" customHeight="1" x14ac:dyDescent="0.2">
      <c r="A10" s="7">
        <v>43952</v>
      </c>
      <c r="B10" s="28">
        <v>5457829.2643810008</v>
      </c>
      <c r="C10" s="29">
        <v>547162.91256999993</v>
      </c>
      <c r="D10" s="29">
        <v>2504772.1686900002</v>
      </c>
      <c r="E10" s="29">
        <v>7745.0869000000002</v>
      </c>
      <c r="F10" s="29">
        <v>327997.50490999996</v>
      </c>
      <c r="G10" s="30" t="s">
        <v>13</v>
      </c>
      <c r="H10" s="30" t="s">
        <v>13</v>
      </c>
      <c r="I10" s="29">
        <v>1557003.7226399998</v>
      </c>
      <c r="J10" s="30" t="s">
        <v>13</v>
      </c>
      <c r="K10" s="29">
        <v>209798.28593000001</v>
      </c>
      <c r="L10" s="29">
        <v>237721.05476</v>
      </c>
    </row>
    <row r="11" spans="1:12" ht="18" customHeight="1" x14ac:dyDescent="0.2">
      <c r="A11" s="7">
        <v>43983</v>
      </c>
      <c r="B11" s="28">
        <v>5683129.4704200001</v>
      </c>
      <c r="C11" s="29">
        <v>550324.96571000002</v>
      </c>
      <c r="D11" s="29">
        <v>2682802.8871800001</v>
      </c>
      <c r="E11" s="29">
        <v>7037.2107699999997</v>
      </c>
      <c r="F11" s="29">
        <v>326999.46775999997</v>
      </c>
      <c r="G11" s="30" t="s">
        <v>13</v>
      </c>
      <c r="H11" s="30" t="s">
        <v>13</v>
      </c>
      <c r="I11" s="29">
        <v>1612484.2770799999</v>
      </c>
      <c r="J11" s="30" t="s">
        <v>13</v>
      </c>
      <c r="K11" s="29">
        <v>192595.25505000001</v>
      </c>
      <c r="L11" s="29">
        <v>251857.29173</v>
      </c>
    </row>
    <row r="12" spans="1:12" ht="18" customHeight="1" x14ac:dyDescent="0.2">
      <c r="A12" s="7">
        <v>44013</v>
      </c>
      <c r="B12" s="28">
        <v>5596734.6186600011</v>
      </c>
      <c r="C12" s="29">
        <v>546229.81446000002</v>
      </c>
      <c r="D12" s="29">
        <v>2665620.3706700001</v>
      </c>
      <c r="E12" s="29">
        <v>6905.1821799999998</v>
      </c>
      <c r="F12" s="29">
        <v>298483.57724999997</v>
      </c>
      <c r="G12" s="30" t="s">
        <v>13</v>
      </c>
      <c r="H12" s="30" t="s">
        <v>13</v>
      </c>
      <c r="I12" s="29">
        <v>1570416.59131</v>
      </c>
      <c r="J12" s="30" t="s">
        <v>13</v>
      </c>
      <c r="K12" s="29">
        <v>195750.23031000001</v>
      </c>
      <c r="L12" s="29">
        <v>253510.99353000001</v>
      </c>
    </row>
    <row r="13" spans="1:12" ht="18" customHeight="1" x14ac:dyDescent="0.2">
      <c r="A13" s="7">
        <v>44044</v>
      </c>
      <c r="B13" s="28">
        <v>5751605.2329891995</v>
      </c>
      <c r="C13" s="29">
        <v>596428.23800000001</v>
      </c>
      <c r="D13" s="29">
        <v>2642487.7020799997</v>
      </c>
      <c r="E13" s="29">
        <v>7632.5979200000002</v>
      </c>
      <c r="F13" s="29">
        <v>320382.88611000002</v>
      </c>
      <c r="G13" s="30" t="s">
        <v>13</v>
      </c>
      <c r="H13" s="30" t="s">
        <v>13</v>
      </c>
      <c r="I13" s="29">
        <v>1630630.9590800002</v>
      </c>
      <c r="J13" s="30" t="s">
        <v>13</v>
      </c>
      <c r="K13" s="29">
        <v>195966.26586000001</v>
      </c>
      <c r="L13" s="29">
        <v>290894.11806000001</v>
      </c>
    </row>
    <row r="14" spans="1:12" ht="18" customHeight="1" x14ac:dyDescent="0.2">
      <c r="A14" s="7">
        <v>44075</v>
      </c>
      <c r="B14" s="28">
        <v>5345243.0907035992</v>
      </c>
      <c r="C14" s="29">
        <v>561638.34935999999</v>
      </c>
      <c r="D14" s="29">
        <v>2423100.2031399999</v>
      </c>
      <c r="E14" s="29">
        <v>7959.6463200000007</v>
      </c>
      <c r="F14" s="29">
        <v>299268.95555000001</v>
      </c>
      <c r="G14" s="30" t="s">
        <v>13</v>
      </c>
      <c r="H14" s="30" t="s">
        <v>13</v>
      </c>
      <c r="I14" s="29">
        <v>1577921.52205</v>
      </c>
      <c r="J14" s="30" t="s">
        <v>13</v>
      </c>
      <c r="K14" s="29">
        <v>165545.99627999999</v>
      </c>
      <c r="L14" s="29">
        <v>239520.86640999999</v>
      </c>
    </row>
    <row r="15" spans="1:12" ht="18" customHeight="1" x14ac:dyDescent="0.2">
      <c r="A15" s="7">
        <v>44105</v>
      </c>
      <c r="B15" s="28">
        <v>6034082.7927950006</v>
      </c>
      <c r="C15" s="29">
        <v>659813.93836999999</v>
      </c>
      <c r="D15" s="29">
        <v>2666600.0230399999</v>
      </c>
      <c r="E15" s="29">
        <v>9216.743480000001</v>
      </c>
      <c r="F15" s="29">
        <v>324650.41298999998</v>
      </c>
      <c r="G15" s="30" t="s">
        <v>13</v>
      </c>
      <c r="H15" s="30" t="s">
        <v>13</v>
      </c>
      <c r="I15" s="29">
        <v>1744099.99471</v>
      </c>
      <c r="J15" s="30" t="s">
        <v>13</v>
      </c>
      <c r="K15" s="29">
        <v>270880.17203999998</v>
      </c>
      <c r="L15" s="29">
        <v>276965.82253999996</v>
      </c>
    </row>
    <row r="16" spans="1:12" ht="18" customHeight="1" x14ac:dyDescent="0.2">
      <c r="A16" s="7">
        <v>44136</v>
      </c>
      <c r="B16" s="28">
        <v>6142370.9144759998</v>
      </c>
      <c r="C16" s="29">
        <v>844806.21581999992</v>
      </c>
      <c r="D16" s="29">
        <v>2679836.3390199998</v>
      </c>
      <c r="E16" s="29">
        <v>9434.3506999999991</v>
      </c>
      <c r="F16" s="29">
        <v>293135.20541999995</v>
      </c>
      <c r="G16" s="30" t="s">
        <v>13</v>
      </c>
      <c r="H16" s="30" t="s">
        <v>13</v>
      </c>
      <c r="I16" s="29">
        <v>1777087.0004</v>
      </c>
      <c r="J16" s="30" t="s">
        <v>13</v>
      </c>
      <c r="K16" s="29">
        <v>147172.47722</v>
      </c>
      <c r="L16" s="29">
        <v>305436.95188000001</v>
      </c>
    </row>
    <row r="17" spans="1:12" ht="18" customHeight="1" x14ac:dyDescent="0.2">
      <c r="A17" s="7">
        <v>44166</v>
      </c>
      <c r="B17" s="28">
        <v>8242065.9589090003</v>
      </c>
      <c r="C17" s="29">
        <v>1689245.8023400002</v>
      </c>
      <c r="D17" s="29">
        <v>3305161.5185299995</v>
      </c>
      <c r="E17" s="29">
        <v>13833.17642</v>
      </c>
      <c r="F17" s="29">
        <v>314403.35877999995</v>
      </c>
      <c r="G17" s="30" t="s">
        <v>13</v>
      </c>
      <c r="H17" s="30" t="s">
        <v>13</v>
      </c>
      <c r="I17" s="29">
        <v>1950594.1960100001</v>
      </c>
      <c r="J17" s="30" t="s">
        <v>13</v>
      </c>
      <c r="K17" s="29">
        <v>310320.64672000002</v>
      </c>
      <c r="L17" s="29">
        <v>477080.36170000001</v>
      </c>
    </row>
    <row r="18" spans="1:12" ht="18" customHeight="1" x14ac:dyDescent="0.2">
      <c r="A18" s="11">
        <v>2020</v>
      </c>
      <c r="B18" s="12">
        <f>SUM(B6:B17)</f>
        <v>68877895.979823798</v>
      </c>
      <c r="C18" s="13">
        <f t="shared" ref="C18:F18" si="0">SUM(C6:C17)</f>
        <v>8090433.6930199992</v>
      </c>
      <c r="D18" s="13">
        <f t="shared" si="0"/>
        <v>30974752.082680002</v>
      </c>
      <c r="E18" s="13">
        <f t="shared" si="0"/>
        <v>103417.50545</v>
      </c>
      <c r="F18" s="13">
        <f t="shared" si="0"/>
        <v>3650166.2647499996</v>
      </c>
      <c r="G18" s="14" t="s">
        <v>13</v>
      </c>
      <c r="H18" s="14" t="s">
        <v>13</v>
      </c>
      <c r="I18" s="13">
        <f t="shared" ref="I18" si="1">SUM(I6:I17)</f>
        <v>19621395.65673</v>
      </c>
      <c r="J18" s="14" t="s">
        <v>13</v>
      </c>
      <c r="K18" s="13">
        <f t="shared" ref="K18:L18" si="2">SUM(K6:K17)</f>
        <v>2190962.9673599997</v>
      </c>
      <c r="L18" s="13">
        <f t="shared" si="2"/>
        <v>3281587.1676900005</v>
      </c>
    </row>
    <row r="19" spans="1:12" ht="18" customHeight="1" x14ac:dyDescent="0.2">
      <c r="A19" s="7">
        <v>44197</v>
      </c>
      <c r="B19" s="8">
        <v>6453002.5200520009</v>
      </c>
      <c r="C19" s="9">
        <v>874826.86233999999</v>
      </c>
      <c r="D19" s="9">
        <v>2643616.0386000001</v>
      </c>
      <c r="E19" s="9">
        <v>10497.23115</v>
      </c>
      <c r="F19" s="9">
        <v>285324.40678999998</v>
      </c>
      <c r="G19" s="10" t="s">
        <v>13</v>
      </c>
      <c r="H19" s="10" t="s">
        <v>13</v>
      </c>
      <c r="I19" s="9">
        <v>1903852.7116800002</v>
      </c>
      <c r="J19" s="10" t="s">
        <v>13</v>
      </c>
      <c r="K19" s="9">
        <v>300158.28531999997</v>
      </c>
      <c r="L19" s="9">
        <v>337209.75793000002</v>
      </c>
    </row>
    <row r="20" spans="1:12" ht="18" customHeight="1" x14ac:dyDescent="0.2">
      <c r="A20" s="7">
        <v>44228</v>
      </c>
      <c r="B20" s="8">
        <v>6328913.1770369988</v>
      </c>
      <c r="C20" s="9">
        <v>775258.67946999997</v>
      </c>
      <c r="D20" s="9">
        <v>2784077.3385799997</v>
      </c>
      <c r="E20" s="9">
        <v>9942.0993500000004</v>
      </c>
      <c r="F20" s="9">
        <v>275511.25938</v>
      </c>
      <c r="G20" s="10" t="s">
        <v>13</v>
      </c>
      <c r="H20" s="10" t="s">
        <v>13</v>
      </c>
      <c r="I20" s="9">
        <v>1832995.0568499998</v>
      </c>
      <c r="J20" s="10" t="s">
        <v>13</v>
      </c>
      <c r="K20" s="9">
        <v>219902.75461</v>
      </c>
      <c r="L20" s="9">
        <v>337774.95573000005</v>
      </c>
    </row>
    <row r="21" spans="1:12" ht="18" customHeight="1" x14ac:dyDescent="0.2">
      <c r="A21" s="7">
        <v>44256</v>
      </c>
      <c r="B21" s="8">
        <v>7437493.6286150003</v>
      </c>
      <c r="C21" s="9">
        <v>912980.9360799999</v>
      </c>
      <c r="D21" s="9">
        <v>3304603.1582300002</v>
      </c>
      <c r="E21" s="9">
        <v>13050.37228</v>
      </c>
      <c r="F21" s="9">
        <v>338090.85565999994</v>
      </c>
      <c r="G21" s="10" t="s">
        <v>13</v>
      </c>
      <c r="H21" s="10" t="s">
        <v>13</v>
      </c>
      <c r="I21" s="9">
        <v>2087970.5312000001</v>
      </c>
      <c r="J21" s="10" t="s">
        <v>13</v>
      </c>
      <c r="K21" s="9">
        <v>269353.31425</v>
      </c>
      <c r="L21" s="9">
        <v>387643.03320000001</v>
      </c>
    </row>
    <row r="22" spans="1:12" ht="18" customHeight="1" x14ac:dyDescent="0.2">
      <c r="A22" s="7">
        <v>44287</v>
      </c>
      <c r="B22" s="8">
        <v>7701167.1609609993</v>
      </c>
      <c r="C22" s="9">
        <v>824819.3269300001</v>
      </c>
      <c r="D22" s="9">
        <v>3456070.9879099997</v>
      </c>
      <c r="E22" s="9">
        <v>13148.64039</v>
      </c>
      <c r="F22" s="9">
        <v>390457.20637000003</v>
      </c>
      <c r="G22" s="10" t="s">
        <v>13</v>
      </c>
      <c r="H22" s="10" t="s">
        <v>13</v>
      </c>
      <c r="I22" s="9">
        <v>2219727.77312</v>
      </c>
      <c r="J22" s="10" t="s">
        <v>13</v>
      </c>
      <c r="K22" s="9">
        <v>288627.77568999998</v>
      </c>
      <c r="L22" s="9">
        <v>376655.22230999998</v>
      </c>
    </row>
    <row r="23" spans="1:12" ht="18" customHeight="1" x14ac:dyDescent="0.2">
      <c r="A23" s="7">
        <v>44317</v>
      </c>
      <c r="B23" s="8">
        <v>7938429.0068589989</v>
      </c>
      <c r="C23" s="9">
        <v>848255.66009000002</v>
      </c>
      <c r="D23" s="9">
        <v>3644845.3735599997</v>
      </c>
      <c r="E23" s="9">
        <v>12674.334779999999</v>
      </c>
      <c r="F23" s="9">
        <v>410674.79651000001</v>
      </c>
      <c r="G23" s="10" t="s">
        <v>13</v>
      </c>
      <c r="H23" s="10" t="s">
        <v>13</v>
      </c>
      <c r="I23" s="9">
        <v>2123455.4050199999</v>
      </c>
      <c r="J23" s="10" t="s">
        <v>13</v>
      </c>
      <c r="K23" s="9">
        <v>382724.53538999998</v>
      </c>
      <c r="L23" s="9">
        <v>377633.51050999999</v>
      </c>
    </row>
    <row r="24" spans="1:12" ht="18" customHeight="1" x14ac:dyDescent="0.2">
      <c r="A24" s="15">
        <v>44348</v>
      </c>
      <c r="B24" s="16">
        <v>8293884.1297149984</v>
      </c>
      <c r="C24" s="17">
        <v>897291.93021000002</v>
      </c>
      <c r="D24" s="17">
        <v>3808991.4050199999</v>
      </c>
      <c r="E24" s="17">
        <v>11857.133900000001</v>
      </c>
      <c r="F24" s="17">
        <v>446391.49618000002</v>
      </c>
      <c r="G24" s="18" t="s">
        <v>13</v>
      </c>
      <c r="H24" s="18" t="s">
        <v>13</v>
      </c>
      <c r="I24" s="17">
        <v>2217418.36308</v>
      </c>
      <c r="J24" s="18" t="s">
        <v>13</v>
      </c>
      <c r="K24" s="17">
        <v>364069.93407999998</v>
      </c>
      <c r="L24" s="17">
        <v>404232.24619999999</v>
      </c>
    </row>
    <row r="25" spans="1:12" ht="18" customHeight="1" x14ac:dyDescent="0.2">
      <c r="A25" s="15">
        <v>44378</v>
      </c>
      <c r="B25" s="8">
        <v>8503691.0474909991</v>
      </c>
      <c r="C25" s="9">
        <v>1016029.6006700001</v>
      </c>
      <c r="D25" s="9">
        <v>3726319.2311799997</v>
      </c>
      <c r="E25" s="9">
        <v>14497.544019999999</v>
      </c>
      <c r="F25" s="9">
        <v>472037.91315999994</v>
      </c>
      <c r="G25" s="10" t="s">
        <v>13</v>
      </c>
      <c r="H25" s="10" t="s">
        <v>13</v>
      </c>
      <c r="I25" s="9">
        <v>2281636.7753400002</v>
      </c>
      <c r="J25" s="10" t="s">
        <v>13</v>
      </c>
      <c r="K25" s="9">
        <v>334286.67832999997</v>
      </c>
      <c r="L25" s="9">
        <v>467147.79499999998</v>
      </c>
    </row>
    <row r="26" spans="1:12" ht="18" customHeight="1" x14ac:dyDescent="0.2">
      <c r="A26" s="15">
        <v>44409</v>
      </c>
      <c r="B26" s="8">
        <v>8271425.8186480012</v>
      </c>
      <c r="C26" s="9">
        <v>1028629.3738899999</v>
      </c>
      <c r="D26" s="9">
        <v>3687337.7453800002</v>
      </c>
      <c r="E26" s="9">
        <v>15048.31321</v>
      </c>
      <c r="F26" s="9">
        <v>442060.87809000001</v>
      </c>
      <c r="G26" s="10" t="s">
        <v>13</v>
      </c>
      <c r="H26" s="10" t="s">
        <v>13</v>
      </c>
      <c r="I26" s="9">
        <v>2168244.84956</v>
      </c>
      <c r="J26" s="10" t="s">
        <v>13</v>
      </c>
      <c r="K26" s="9">
        <v>310778.08093</v>
      </c>
      <c r="L26" s="9">
        <v>454756.73392999999</v>
      </c>
    </row>
    <row r="27" spans="1:12" ht="18" customHeight="1" x14ac:dyDescent="0.2">
      <c r="A27" s="15">
        <v>44440</v>
      </c>
      <c r="B27" s="8">
        <v>8415814.3548750002</v>
      </c>
      <c r="C27" s="9">
        <v>1289407.5746100002</v>
      </c>
      <c r="D27" s="9">
        <v>3405910.1814899999</v>
      </c>
      <c r="E27" s="9">
        <v>15379.71471</v>
      </c>
      <c r="F27" s="9">
        <v>435885.76714000001</v>
      </c>
      <c r="G27" s="10" t="s">
        <v>13</v>
      </c>
      <c r="H27" s="10" t="s">
        <v>13</v>
      </c>
      <c r="I27" s="9">
        <v>2298060.68505</v>
      </c>
      <c r="J27" s="10" t="s">
        <v>13</v>
      </c>
      <c r="K27" s="9">
        <v>360756.83237999998</v>
      </c>
      <c r="L27" s="9">
        <v>439882.39979</v>
      </c>
    </row>
    <row r="28" spans="1:12" ht="18" customHeight="1" x14ac:dyDescent="0.2">
      <c r="A28" s="15">
        <v>44470</v>
      </c>
      <c r="B28" s="8">
        <v>9369225.4172900002</v>
      </c>
      <c r="C28" s="9">
        <v>1202307.7215799999</v>
      </c>
      <c r="D28" s="9">
        <v>3913925.5437699999</v>
      </c>
      <c r="E28" s="9">
        <v>17741.080809999999</v>
      </c>
      <c r="F28" s="9">
        <v>468989.42824000004</v>
      </c>
      <c r="G28" s="10" t="s">
        <v>13</v>
      </c>
      <c r="H28" s="10" t="s">
        <v>13</v>
      </c>
      <c r="I28" s="9">
        <v>2592530.8651000001</v>
      </c>
      <c r="J28" s="10" t="s">
        <v>13</v>
      </c>
      <c r="K28" s="9">
        <v>490027.94825000002</v>
      </c>
      <c r="L28" s="9">
        <v>490637.01526000001</v>
      </c>
    </row>
    <row r="29" spans="1:12" ht="18" customHeight="1" x14ac:dyDescent="0.2">
      <c r="A29" s="15">
        <v>44501</v>
      </c>
      <c r="B29" s="8">
        <v>9602218.4237949997</v>
      </c>
      <c r="C29" s="9">
        <v>1573059.5451799999</v>
      </c>
      <c r="D29" s="9">
        <v>3858686.7298400002</v>
      </c>
      <c r="E29" s="9">
        <v>17848.317940000001</v>
      </c>
      <c r="F29" s="9">
        <v>421276.68481999997</v>
      </c>
      <c r="G29" s="10" t="s">
        <v>13</v>
      </c>
      <c r="H29" s="10" t="s">
        <v>13</v>
      </c>
      <c r="I29" s="9">
        <v>2558412.6689800001</v>
      </c>
      <c r="J29" s="10" t="s">
        <v>13</v>
      </c>
      <c r="K29" s="9">
        <v>438607.67659000005</v>
      </c>
      <c r="L29" s="9">
        <v>529617.36352999997</v>
      </c>
    </row>
    <row r="30" spans="1:12" ht="18" customHeight="1" x14ac:dyDescent="0.2">
      <c r="A30" s="15">
        <v>44531</v>
      </c>
      <c r="B30" s="8">
        <v>12459293.870456999</v>
      </c>
      <c r="C30" s="9">
        <v>2565364.1834200001</v>
      </c>
      <c r="D30" s="9">
        <v>4722806.6909999996</v>
      </c>
      <c r="E30" s="9">
        <v>22300.409729999999</v>
      </c>
      <c r="F30" s="9">
        <v>461199.96784000006</v>
      </c>
      <c r="G30" s="10" t="s">
        <v>13</v>
      </c>
      <c r="H30" s="10" t="s">
        <v>13</v>
      </c>
      <c r="I30" s="9">
        <v>2975594.3166700001</v>
      </c>
      <c r="J30" s="10" t="s">
        <v>13</v>
      </c>
      <c r="K30" s="9">
        <v>668524.58826999995</v>
      </c>
      <c r="L30" s="9">
        <v>755867.10120000003</v>
      </c>
    </row>
    <row r="31" spans="1:12" ht="18" customHeight="1" x14ac:dyDescent="0.2">
      <c r="A31" s="11">
        <v>2021</v>
      </c>
      <c r="B31" s="12">
        <f>SUM(B19:B30)</f>
        <v>100774558.555795</v>
      </c>
      <c r="C31" s="13">
        <f t="shared" ref="C31:L31" si="3">SUM(C19:C30)</f>
        <v>13808231.394470001</v>
      </c>
      <c r="D31" s="13">
        <f t="shared" si="3"/>
        <v>42957190.424560003</v>
      </c>
      <c r="E31" s="13">
        <f t="shared" si="3"/>
        <v>173985.19227</v>
      </c>
      <c r="F31" s="13">
        <f t="shared" si="3"/>
        <v>4847900.6601800006</v>
      </c>
      <c r="G31" s="14" t="s">
        <v>14</v>
      </c>
      <c r="H31" s="14" t="s">
        <v>14</v>
      </c>
      <c r="I31" s="13">
        <f t="shared" si="3"/>
        <v>27259900.001650002</v>
      </c>
      <c r="J31" s="14" t="s">
        <v>14</v>
      </c>
      <c r="K31" s="13">
        <f t="shared" si="3"/>
        <v>4427818.4040900003</v>
      </c>
      <c r="L31" s="13">
        <f t="shared" si="3"/>
        <v>5359057.1345899999</v>
      </c>
    </row>
    <row r="32" spans="1:12" ht="18" customHeight="1" x14ac:dyDescent="0.2">
      <c r="A32" s="15">
        <v>44562</v>
      </c>
      <c r="B32" s="8">
        <v>9432763.1536720004</v>
      </c>
      <c r="C32" s="9">
        <v>1106025.85886</v>
      </c>
      <c r="D32" s="9">
        <v>3781492.6948500001</v>
      </c>
      <c r="E32" s="9">
        <v>16867.159829999997</v>
      </c>
      <c r="F32" s="9">
        <v>417834.29512999998</v>
      </c>
      <c r="G32" s="10" t="s">
        <v>13</v>
      </c>
      <c r="H32" s="10" t="s">
        <v>13</v>
      </c>
      <c r="I32" s="9">
        <v>2812343.5183299999</v>
      </c>
      <c r="J32" s="10" t="s">
        <v>13</v>
      </c>
      <c r="K32" s="9">
        <v>583030.14981999993</v>
      </c>
      <c r="L32" s="9">
        <v>542179.77515</v>
      </c>
    </row>
    <row r="33" spans="1:12" ht="18" customHeight="1" x14ac:dyDescent="0.2">
      <c r="A33" s="15">
        <v>44593</v>
      </c>
      <c r="B33" s="8">
        <v>9414629.2140880004</v>
      </c>
      <c r="C33" s="9">
        <v>1183086.5323399999</v>
      </c>
      <c r="D33" s="9">
        <v>4026157.7243300001</v>
      </c>
      <c r="E33" s="9">
        <v>18085.19123</v>
      </c>
      <c r="F33" s="9">
        <v>412472.34692000004</v>
      </c>
      <c r="G33" s="10" t="s">
        <v>13</v>
      </c>
      <c r="H33" s="10" t="s">
        <v>13</v>
      </c>
      <c r="I33" s="9">
        <v>2718472.1480200002</v>
      </c>
      <c r="J33" s="10" t="s">
        <v>13</v>
      </c>
      <c r="K33" s="9">
        <v>283067.52111000003</v>
      </c>
      <c r="L33" s="9">
        <v>557847.10094999999</v>
      </c>
    </row>
    <row r="34" spans="1:12" ht="18" customHeight="1" x14ac:dyDescent="0.2">
      <c r="A34" s="15">
        <v>44621</v>
      </c>
      <c r="B34" s="8">
        <v>11625661.443387002</v>
      </c>
      <c r="C34" s="9">
        <v>1389502.77694</v>
      </c>
      <c r="D34" s="9">
        <v>5274918.4612100003</v>
      </c>
      <c r="E34" s="9">
        <v>22881.57301</v>
      </c>
      <c r="F34" s="9">
        <v>486395.87459000002</v>
      </c>
      <c r="G34" s="10" t="s">
        <v>13</v>
      </c>
      <c r="H34" s="10" t="s">
        <v>13</v>
      </c>
      <c r="I34" s="9">
        <v>3266559.5148199997</v>
      </c>
      <c r="J34" s="10" t="s">
        <v>13</v>
      </c>
      <c r="K34" s="9">
        <v>327260.00506</v>
      </c>
      <c r="L34" s="9">
        <v>612908.63150000002</v>
      </c>
    </row>
    <row r="35" spans="1:12" ht="18" customHeight="1" x14ac:dyDescent="0.2">
      <c r="A35" s="15">
        <v>44652</v>
      </c>
      <c r="B35" s="8">
        <v>12025151.980268002</v>
      </c>
      <c r="C35" s="9">
        <v>1474643.7072100001</v>
      </c>
      <c r="D35" s="9">
        <v>5376075.8366999999</v>
      </c>
      <c r="E35" s="9">
        <v>27808.057820000002</v>
      </c>
      <c r="F35" s="9">
        <v>549319.33097999997</v>
      </c>
      <c r="G35" s="10" t="s">
        <v>13</v>
      </c>
      <c r="H35" s="10" t="s">
        <v>13</v>
      </c>
      <c r="I35" s="9">
        <v>3296035.7392899999</v>
      </c>
      <c r="J35" s="10" t="s">
        <v>13</v>
      </c>
      <c r="K35" s="9">
        <v>332601.71629000001</v>
      </c>
      <c r="L35" s="9">
        <v>680531.19117999997</v>
      </c>
    </row>
    <row r="36" spans="1:12" ht="18" customHeight="1" x14ac:dyDescent="0.2">
      <c r="A36" s="15">
        <v>44682</v>
      </c>
      <c r="B36" s="8">
        <v>12515191.748910001</v>
      </c>
      <c r="C36" s="9">
        <v>1455042.2938699999</v>
      </c>
      <c r="D36" s="9">
        <v>5634742.0152200004</v>
      </c>
      <c r="E36" s="9">
        <v>27047.119039999998</v>
      </c>
      <c r="F36" s="9">
        <v>577405.06943000003</v>
      </c>
      <c r="G36" s="10" t="s">
        <v>13</v>
      </c>
      <c r="H36" s="10" t="s">
        <v>13</v>
      </c>
      <c r="I36" s="9">
        <v>3381964.4869200001</v>
      </c>
      <c r="J36" s="10" t="s">
        <v>13</v>
      </c>
      <c r="K36" s="9">
        <v>436194.06964999996</v>
      </c>
      <c r="L36" s="9">
        <v>703210.27270000009</v>
      </c>
    </row>
    <row r="37" spans="1:12" ht="18" customHeight="1" x14ac:dyDescent="0.2">
      <c r="A37" s="15">
        <v>44713</v>
      </c>
      <c r="B37" s="8">
        <v>13487302.306159003</v>
      </c>
      <c r="C37" s="9">
        <v>1649571.2813799998</v>
      </c>
      <c r="D37" s="9">
        <v>6049162.68695</v>
      </c>
      <c r="E37" s="9">
        <v>27099.099240000003</v>
      </c>
      <c r="F37" s="9">
        <v>601817.04061999987</v>
      </c>
      <c r="G37" s="10" t="s">
        <v>13</v>
      </c>
      <c r="H37" s="10" t="s">
        <v>13</v>
      </c>
      <c r="I37" s="9">
        <v>3568657.2965500001</v>
      </c>
      <c r="J37" s="10" t="s">
        <v>13</v>
      </c>
      <c r="K37" s="9">
        <v>500982.26968000003</v>
      </c>
      <c r="L37" s="9">
        <v>776197.21732000005</v>
      </c>
    </row>
    <row r="38" spans="1:12" ht="18" customHeight="1" x14ac:dyDescent="0.2">
      <c r="A38" s="15">
        <v>44743</v>
      </c>
      <c r="B38" s="8">
        <v>15712500.901455998</v>
      </c>
      <c r="C38" s="9">
        <v>1846414.3050299999</v>
      </c>
      <c r="D38" s="9">
        <v>7093628.5772500001</v>
      </c>
      <c r="E38" s="9">
        <v>34877.259140000002</v>
      </c>
      <c r="F38" s="9">
        <v>734632.34467000002</v>
      </c>
      <c r="G38" s="10" t="s">
        <v>13</v>
      </c>
      <c r="H38" s="10" t="s">
        <v>13</v>
      </c>
      <c r="I38" s="9">
        <v>4333282.9678600002</v>
      </c>
      <c r="J38" s="10" t="s">
        <v>13</v>
      </c>
      <c r="K38" s="9">
        <v>391219.48542000004</v>
      </c>
      <c r="L38" s="9">
        <v>921374.6161199999</v>
      </c>
    </row>
    <row r="39" spans="1:12" ht="18" customHeight="1" x14ac:dyDescent="0.2">
      <c r="A39" s="15">
        <v>44774</v>
      </c>
      <c r="B39" s="8">
        <v>15044358.782723999</v>
      </c>
      <c r="C39" s="9">
        <v>1935883.3314299998</v>
      </c>
      <c r="D39" s="9">
        <v>6895802.4283800004</v>
      </c>
      <c r="E39" s="9">
        <v>29390.315870000002</v>
      </c>
      <c r="F39" s="9">
        <v>642835.06148999999</v>
      </c>
      <c r="G39" s="10" t="s">
        <v>13</v>
      </c>
      <c r="H39" s="10" t="s">
        <v>13</v>
      </c>
      <c r="I39" s="9">
        <v>4110975.7183699999</v>
      </c>
      <c r="J39" s="10" t="s">
        <v>13</v>
      </c>
      <c r="K39" s="9">
        <v>332395.69148000004</v>
      </c>
      <c r="L39" s="9">
        <v>798773.03955999995</v>
      </c>
    </row>
    <row r="40" spans="1:12" ht="18" customHeight="1" x14ac:dyDescent="0.2">
      <c r="A40" s="15">
        <v>44805</v>
      </c>
      <c r="B40" s="8">
        <v>15334249.233002001</v>
      </c>
      <c r="C40" s="9">
        <v>1883572.7268000001</v>
      </c>
      <c r="D40" s="9">
        <v>6882667.6968400003</v>
      </c>
      <c r="E40" s="9">
        <v>32465.640092000001</v>
      </c>
      <c r="F40" s="9">
        <v>695979.81501999998</v>
      </c>
      <c r="G40" s="10" t="s">
        <v>13</v>
      </c>
      <c r="H40" s="10" t="s">
        <v>13</v>
      </c>
      <c r="I40" s="9">
        <v>4269060.7680699993</v>
      </c>
      <c r="J40" s="10" t="s">
        <v>13</v>
      </c>
      <c r="K40" s="9">
        <v>378417.40477999998</v>
      </c>
      <c r="L40" s="9">
        <v>856740.09811999998</v>
      </c>
    </row>
    <row r="41" spans="1:12" ht="18" customHeight="1" x14ac:dyDescent="0.2">
      <c r="A41" s="15">
        <v>44835</v>
      </c>
      <c r="B41" s="8">
        <v>16817647.067164999</v>
      </c>
      <c r="C41" s="9">
        <v>2388148.8416900001</v>
      </c>
      <c r="D41" s="9">
        <v>7528696.4601799995</v>
      </c>
      <c r="E41" s="9">
        <v>35799.185039999997</v>
      </c>
      <c r="F41" s="9">
        <v>716828.01621000003</v>
      </c>
      <c r="G41" s="10" t="s">
        <v>13</v>
      </c>
      <c r="H41" s="10" t="s">
        <v>13</v>
      </c>
      <c r="I41" s="9">
        <v>4553856.7387100002</v>
      </c>
      <c r="J41" s="10" t="s">
        <v>13</v>
      </c>
      <c r="K41" s="9">
        <v>362712.67586999998</v>
      </c>
      <c r="L41" s="9">
        <v>879811.1436200001</v>
      </c>
    </row>
    <row r="42" spans="1:12" ht="18" customHeight="1" x14ac:dyDescent="0.2">
      <c r="A42" s="15">
        <v>44866</v>
      </c>
      <c r="B42" s="8">
        <v>19217536.987188</v>
      </c>
      <c r="C42" s="9">
        <v>3143069.2887900001</v>
      </c>
      <c r="D42" s="9">
        <v>7949998.94142</v>
      </c>
      <c r="E42" s="9">
        <v>33317.72623</v>
      </c>
      <c r="F42" s="9">
        <v>729490.82790000015</v>
      </c>
      <c r="G42" s="10" t="s">
        <v>13</v>
      </c>
      <c r="H42" s="10" t="s">
        <v>13</v>
      </c>
      <c r="I42" s="9">
        <v>5035203.5795300007</v>
      </c>
      <c r="J42" s="10" t="s">
        <v>13</v>
      </c>
      <c r="K42" s="9">
        <v>1007535.9852999999</v>
      </c>
      <c r="L42" s="9">
        <v>955512.62293999991</v>
      </c>
    </row>
    <row r="43" spans="1:12" ht="18" customHeight="1" x14ac:dyDescent="0.2">
      <c r="A43" s="15">
        <v>44896</v>
      </c>
      <c r="B43" s="8">
        <v>24984122.37706</v>
      </c>
      <c r="C43" s="9">
        <v>5482206.3721399996</v>
      </c>
      <c r="D43" s="9">
        <v>9393163.3407300003</v>
      </c>
      <c r="E43" s="9">
        <v>46977.424829999996</v>
      </c>
      <c r="F43" s="9">
        <v>820878.50698000006</v>
      </c>
      <c r="G43" s="10" t="s">
        <v>13</v>
      </c>
      <c r="H43" s="10" t="s">
        <v>13</v>
      </c>
      <c r="I43" s="9">
        <v>6071674.0557599999</v>
      </c>
      <c r="J43" s="10" t="s">
        <v>13</v>
      </c>
      <c r="K43" s="9">
        <v>1188851.6276</v>
      </c>
      <c r="L43" s="9">
        <v>1478025.4047999999</v>
      </c>
    </row>
    <row r="44" spans="1:12" ht="18" customHeight="1" x14ac:dyDescent="0.2">
      <c r="A44" s="11">
        <v>2022</v>
      </c>
      <c r="B44" s="12">
        <f>SUM(B32:B43)</f>
        <v>175611115.195079</v>
      </c>
      <c r="C44" s="13">
        <f t="shared" ref="C44:L44" si="4">SUM(C32:C43)</f>
        <v>24937167.316479996</v>
      </c>
      <c r="D44" s="13">
        <f t="shared" si="4"/>
        <v>75886506.86406</v>
      </c>
      <c r="E44" s="13">
        <f t="shared" si="4"/>
        <v>352615.75137200003</v>
      </c>
      <c r="F44" s="13">
        <f t="shared" si="4"/>
        <v>7385888.5299399998</v>
      </c>
      <c r="G44" s="14" t="s">
        <v>13</v>
      </c>
      <c r="H44" s="14" t="s">
        <v>13</v>
      </c>
      <c r="I44" s="13">
        <f t="shared" si="4"/>
        <v>47418086.53222999</v>
      </c>
      <c r="J44" s="14" t="s">
        <v>13</v>
      </c>
      <c r="K44" s="13">
        <f t="shared" si="4"/>
        <v>6124268.6020600004</v>
      </c>
      <c r="L44" s="13">
        <f t="shared" si="4"/>
        <v>9763111.1139600016</v>
      </c>
    </row>
    <row r="45" spans="1:12" ht="18" customHeight="1" x14ac:dyDescent="0.2">
      <c r="A45" s="15">
        <v>44927</v>
      </c>
      <c r="B45" s="8">
        <v>19277671.818199996</v>
      </c>
      <c r="C45" s="9">
        <v>2675117.19356</v>
      </c>
      <c r="D45" s="9">
        <v>7942812.6012700005</v>
      </c>
      <c r="E45" s="9">
        <v>42359.989710000002</v>
      </c>
      <c r="F45" s="9">
        <v>796259.96938000002</v>
      </c>
      <c r="G45" s="10" t="s">
        <v>13</v>
      </c>
      <c r="H45" s="10" t="s">
        <v>13</v>
      </c>
      <c r="I45" s="9">
        <v>5524174.8075699992</v>
      </c>
      <c r="J45" s="10" t="s">
        <v>13</v>
      </c>
      <c r="K45" s="9">
        <v>851021.87250000006</v>
      </c>
      <c r="L45" s="9">
        <v>1049318.5755699999</v>
      </c>
    </row>
    <row r="46" spans="1:12" ht="18" customHeight="1" x14ac:dyDescent="0.2">
      <c r="A46" s="15">
        <v>44958</v>
      </c>
      <c r="B46" s="8">
        <v>18746729.316100001</v>
      </c>
      <c r="C46" s="9">
        <v>2572742.7276900001</v>
      </c>
      <c r="D46" s="9">
        <v>7896581.6030400004</v>
      </c>
      <c r="E46" s="9">
        <v>44402.928820000001</v>
      </c>
      <c r="F46" s="9">
        <v>819473.97009999992</v>
      </c>
      <c r="G46" s="10" t="s">
        <v>13</v>
      </c>
      <c r="H46" s="10" t="s">
        <v>13</v>
      </c>
      <c r="I46" s="9">
        <v>5237871.5665699998</v>
      </c>
      <c r="J46" s="10" t="s">
        <v>13</v>
      </c>
      <c r="K46" s="9">
        <v>626811.28327000001</v>
      </c>
      <c r="L46" s="9">
        <v>1080488.6123200001</v>
      </c>
    </row>
    <row r="47" spans="1:12" ht="18" customHeight="1" x14ac:dyDescent="0.2">
      <c r="A47" s="15">
        <v>44986</v>
      </c>
      <c r="B47" s="8">
        <v>24073299.403520003</v>
      </c>
      <c r="C47" s="9">
        <v>3617281.8222400001</v>
      </c>
      <c r="D47" s="9">
        <v>10101143.0055</v>
      </c>
      <c r="E47" s="9">
        <v>53858.874909999999</v>
      </c>
      <c r="F47" s="9">
        <v>1035489.39179</v>
      </c>
      <c r="G47" s="10" t="s">
        <v>13</v>
      </c>
      <c r="H47" s="10" t="s">
        <v>13</v>
      </c>
      <c r="I47" s="9">
        <v>6538104.8830399998</v>
      </c>
      <c r="J47" s="10" t="s">
        <v>13</v>
      </c>
      <c r="K47" s="9">
        <v>950387.45507999999</v>
      </c>
      <c r="L47" s="9">
        <v>1220531.45673</v>
      </c>
    </row>
    <row r="48" spans="1:12" ht="18" customHeight="1" x14ac:dyDescent="0.2">
      <c r="A48" s="15">
        <v>45017</v>
      </c>
      <c r="B48" s="8">
        <v>26300135.92836</v>
      </c>
      <c r="C48" s="9">
        <v>3267168.9894899996</v>
      </c>
      <c r="D48" s="9">
        <v>11573578.160490001</v>
      </c>
      <c r="E48" s="9">
        <v>63186.688239999996</v>
      </c>
      <c r="F48" s="9">
        <v>1282419.9171399998</v>
      </c>
      <c r="G48" s="10" t="s">
        <v>13</v>
      </c>
      <c r="H48" s="10" t="s">
        <v>13</v>
      </c>
      <c r="I48" s="9">
        <v>7030591.0668200003</v>
      </c>
      <c r="J48" s="10" t="s">
        <v>13</v>
      </c>
      <c r="K48" s="9">
        <v>995287.83799999999</v>
      </c>
      <c r="L48" s="9">
        <v>1405614.51547</v>
      </c>
    </row>
    <row r="49" spans="1:12" ht="18" customHeight="1" x14ac:dyDescent="0.2">
      <c r="A49" s="15">
        <v>45047</v>
      </c>
      <c r="B49" s="8">
        <v>26205963.192019995</v>
      </c>
      <c r="C49" s="9">
        <v>3057729.34179</v>
      </c>
      <c r="D49" s="9">
        <v>12193255.219859999</v>
      </c>
      <c r="E49" s="9">
        <v>58726.581420000002</v>
      </c>
      <c r="F49" s="9">
        <v>1300168.2007200001</v>
      </c>
      <c r="G49" s="10" t="s">
        <v>13</v>
      </c>
      <c r="H49" s="10" t="s">
        <v>13</v>
      </c>
      <c r="I49" s="9">
        <v>6786522.8044399992</v>
      </c>
      <c r="J49" s="10" t="s">
        <v>13</v>
      </c>
      <c r="K49" s="9">
        <v>869892.19384000008</v>
      </c>
      <c r="L49" s="9">
        <v>1339512.6354099999</v>
      </c>
    </row>
    <row r="50" spans="1:12" ht="18" customHeight="1" x14ac:dyDescent="0.2">
      <c r="A50" s="15">
        <v>45078</v>
      </c>
      <c r="B50" s="8">
        <v>29013507.716999996</v>
      </c>
      <c r="C50" s="9">
        <v>3486782.5144600002</v>
      </c>
      <c r="D50" s="9">
        <v>13131476.725099999</v>
      </c>
      <c r="E50" s="9">
        <v>64450.108789999998</v>
      </c>
      <c r="F50" s="9">
        <v>1508668.9644599999</v>
      </c>
      <c r="G50" s="10" t="s">
        <v>13</v>
      </c>
      <c r="H50" s="10" t="s">
        <v>13</v>
      </c>
      <c r="I50" s="9">
        <v>7650569.9769599997</v>
      </c>
      <c r="J50" s="10" t="s">
        <v>13</v>
      </c>
      <c r="K50" s="9">
        <v>979652.55279999995</v>
      </c>
      <c r="L50" s="9">
        <v>1546310.02373</v>
      </c>
    </row>
    <row r="51" spans="1:12" ht="18" customHeight="1" x14ac:dyDescent="0.2">
      <c r="A51" s="15">
        <v>45108</v>
      </c>
      <c r="B51" s="8">
        <v>32225141.924899999</v>
      </c>
      <c r="C51" s="9">
        <v>3872007.2409200002</v>
      </c>
      <c r="D51" s="9">
        <v>14685654.14776</v>
      </c>
      <c r="E51" s="9">
        <v>73482.830439999991</v>
      </c>
      <c r="F51" s="9">
        <v>1700015.28354</v>
      </c>
      <c r="G51" s="10" t="s">
        <v>13</v>
      </c>
      <c r="H51" s="10" t="s">
        <v>13</v>
      </c>
      <c r="I51" s="9">
        <v>8454824.8760100007</v>
      </c>
      <c r="J51" s="10" t="s">
        <v>13</v>
      </c>
      <c r="K51" s="9">
        <v>1037217.36297</v>
      </c>
      <c r="L51" s="9">
        <v>1704915.72153</v>
      </c>
    </row>
    <row r="52" spans="1:12" ht="18" customHeight="1" x14ac:dyDescent="0.2">
      <c r="A52" s="15">
        <v>45139</v>
      </c>
      <c r="B52" s="8">
        <v>35213008.373800002</v>
      </c>
      <c r="C52" s="9">
        <v>4459527.5026900005</v>
      </c>
      <c r="D52" s="9">
        <v>16102810.00096</v>
      </c>
      <c r="E52" s="9">
        <v>82998.405760000009</v>
      </c>
      <c r="F52" s="9">
        <v>1859084.2965299999</v>
      </c>
      <c r="G52" s="10" t="s">
        <v>13</v>
      </c>
      <c r="H52" s="10" t="s">
        <v>13</v>
      </c>
      <c r="I52" s="9">
        <v>8954303.7289799992</v>
      </c>
      <c r="J52" s="10" t="s">
        <v>13</v>
      </c>
      <c r="K52" s="9">
        <v>969747.71736999997</v>
      </c>
      <c r="L52" s="9">
        <v>1918742.9545999998</v>
      </c>
    </row>
    <row r="53" spans="1:12" ht="18" customHeight="1" x14ac:dyDescent="0.2">
      <c r="A53" s="15">
        <v>45170</v>
      </c>
      <c r="B53" s="8">
        <v>40857499.060390003</v>
      </c>
      <c r="C53" s="9">
        <v>5044991.08084</v>
      </c>
      <c r="D53" s="9">
        <v>18113377.297970001</v>
      </c>
      <c r="E53" s="9">
        <v>98397.429759999985</v>
      </c>
      <c r="F53" s="9">
        <v>2156011.8803900001</v>
      </c>
      <c r="G53" s="10" t="s">
        <v>13</v>
      </c>
      <c r="H53" s="10" t="s">
        <v>13</v>
      </c>
      <c r="I53" s="9">
        <v>10601210.50104</v>
      </c>
      <c r="J53" s="10" t="s">
        <v>13</v>
      </c>
      <c r="K53" s="9">
        <v>1676990.09818</v>
      </c>
      <c r="L53" s="9">
        <v>2190214.1912699998</v>
      </c>
    </row>
    <row r="54" spans="1:12" ht="18" customHeight="1" x14ac:dyDescent="0.2">
      <c r="A54" s="15">
        <v>45200</v>
      </c>
      <c r="B54" s="8">
        <v>49356409.409850001</v>
      </c>
      <c r="C54" s="9">
        <v>6194480.8313600002</v>
      </c>
      <c r="D54" s="9">
        <v>20933915.706970003</v>
      </c>
      <c r="E54" s="9">
        <v>109061.30808</v>
      </c>
      <c r="F54" s="9">
        <v>2446140.2182700001</v>
      </c>
      <c r="G54" s="10" t="s">
        <v>13</v>
      </c>
      <c r="H54" s="10" t="s">
        <v>13</v>
      </c>
      <c r="I54" s="9">
        <v>13028136.10159</v>
      </c>
      <c r="J54" s="10" t="s">
        <v>13</v>
      </c>
      <c r="K54" s="9">
        <v>3018855.43402</v>
      </c>
      <c r="L54" s="9">
        <v>2520675.7540799999</v>
      </c>
    </row>
    <row r="55" spans="1:12" ht="18" customHeight="1" x14ac:dyDescent="0.2">
      <c r="A55" s="15">
        <v>45231</v>
      </c>
      <c r="B55" s="8">
        <v>49885364.850230001</v>
      </c>
      <c r="C55" s="9">
        <v>7535734.4265799997</v>
      </c>
      <c r="D55" s="9">
        <v>21303979.272170004</v>
      </c>
      <c r="E55" s="9">
        <v>119938.3967</v>
      </c>
      <c r="F55" s="9">
        <v>2422790.7442999999</v>
      </c>
      <c r="G55" s="10" t="s">
        <v>13</v>
      </c>
      <c r="H55" s="10" t="s">
        <v>13</v>
      </c>
      <c r="I55" s="9">
        <v>12930439.241310002</v>
      </c>
      <c r="J55" s="10" t="s">
        <v>13</v>
      </c>
      <c r="K55" s="9">
        <v>1586244.90915</v>
      </c>
      <c r="L55" s="9">
        <v>2761466.4154499997</v>
      </c>
    </row>
    <row r="56" spans="1:12" ht="18" customHeight="1" x14ac:dyDescent="0.2">
      <c r="A56" s="19">
        <v>45261</v>
      </c>
      <c r="B56" s="8">
        <v>76071305.425710022</v>
      </c>
      <c r="C56" s="9">
        <v>13695186.40684</v>
      </c>
      <c r="D56" s="9">
        <v>30261062.547330003</v>
      </c>
      <c r="E56" s="9">
        <v>182867.31015999999</v>
      </c>
      <c r="F56" s="9">
        <v>3214835.5101100001</v>
      </c>
      <c r="G56" s="10" t="s">
        <v>13</v>
      </c>
      <c r="H56" s="10" t="s">
        <v>13</v>
      </c>
      <c r="I56" s="9">
        <v>19458091.741519999</v>
      </c>
      <c r="J56" s="10" t="s">
        <v>13</v>
      </c>
      <c r="K56" s="9">
        <v>2287838.08189</v>
      </c>
      <c r="L56" s="9">
        <v>4796905.6369399996</v>
      </c>
    </row>
    <row r="57" spans="1:12" ht="18" customHeight="1" x14ac:dyDescent="0.2">
      <c r="A57" s="20">
        <v>2023</v>
      </c>
      <c r="B57" s="12">
        <f>SUM(B45:B56)</f>
        <v>427226036.42008001</v>
      </c>
      <c r="C57" s="13">
        <f t="shared" ref="C57:F57" si="5">SUM(C45:C56)</f>
        <v>59478750.078459993</v>
      </c>
      <c r="D57" s="13">
        <f t="shared" si="5"/>
        <v>184239646.28841999</v>
      </c>
      <c r="E57" s="13">
        <f t="shared" si="5"/>
        <v>993730.85279000003</v>
      </c>
      <c r="F57" s="13">
        <f t="shared" si="5"/>
        <v>20541358.346730001</v>
      </c>
      <c r="G57" s="14" t="s">
        <v>13</v>
      </c>
      <c r="H57" s="14" t="s">
        <v>13</v>
      </c>
      <c r="I57" s="13">
        <f t="shared" ref="I57" si="6">SUM(I45:I56)</f>
        <v>112194841.29584999</v>
      </c>
      <c r="J57" s="14" t="s">
        <v>13</v>
      </c>
      <c r="K57" s="13">
        <f t="shared" ref="K57:L57" si="7">SUM(K45:K56)</f>
        <v>15849946.799070001</v>
      </c>
      <c r="L57" s="13">
        <f t="shared" si="7"/>
        <v>23534696.493099995</v>
      </c>
    </row>
    <row r="58" spans="1:12" ht="18" customHeight="1" x14ac:dyDescent="0.2">
      <c r="A58" s="15">
        <v>45292</v>
      </c>
      <c r="B58" s="8">
        <v>74135675.665199995</v>
      </c>
      <c r="C58" s="9">
        <v>9063144.3497100007</v>
      </c>
      <c r="D58" s="9">
        <v>31476377.946680002</v>
      </c>
      <c r="E58" s="9">
        <v>182870.47987000001</v>
      </c>
      <c r="F58" s="9">
        <v>2366826.1887500002</v>
      </c>
      <c r="G58" s="9">
        <v>1450827.9815900002</v>
      </c>
      <c r="H58" s="9">
        <v>186845.378</v>
      </c>
      <c r="I58" s="9">
        <v>23278112.320810001</v>
      </c>
      <c r="J58" s="10" t="s">
        <v>13</v>
      </c>
      <c r="K58" s="9">
        <v>1778905.9324700001</v>
      </c>
      <c r="L58" s="9">
        <v>4291503.3839400001</v>
      </c>
    </row>
    <row r="59" spans="1:12" ht="18" customHeight="1" x14ac:dyDescent="0.2">
      <c r="A59" s="15">
        <v>45323</v>
      </c>
      <c r="B59" s="8">
        <v>80678658.409999996</v>
      </c>
      <c r="C59" s="9">
        <v>10279497.02946</v>
      </c>
      <c r="D59" s="9">
        <v>33803369.65343</v>
      </c>
      <c r="E59" s="9">
        <v>206692.82715999999</v>
      </c>
      <c r="F59" s="9">
        <v>2730759.1296899999</v>
      </c>
      <c r="G59" s="9">
        <v>1650116.42796</v>
      </c>
      <c r="H59" s="9">
        <v>214227.17</v>
      </c>
      <c r="I59" s="9">
        <v>24053723.611299999</v>
      </c>
      <c r="J59" s="10" t="s">
        <v>13</v>
      </c>
      <c r="K59" s="9">
        <v>2735025.7146799997</v>
      </c>
      <c r="L59" s="9">
        <v>4947419.89726</v>
      </c>
    </row>
    <row r="60" spans="1:12" ht="18" customHeight="1" x14ac:dyDescent="0.2">
      <c r="A60" s="15">
        <v>45352</v>
      </c>
      <c r="B60" s="8">
        <v>97720423.048439994</v>
      </c>
      <c r="C60" s="9">
        <v>10916461.62157</v>
      </c>
      <c r="D60" s="9">
        <v>42903386.746210001</v>
      </c>
      <c r="E60" s="9">
        <v>259946.29918999999</v>
      </c>
      <c r="F60" s="9">
        <v>3859562.2357700001</v>
      </c>
      <c r="G60" s="9">
        <v>1991360.3097999999</v>
      </c>
      <c r="H60" s="9">
        <v>266926.90600000002</v>
      </c>
      <c r="I60" s="9">
        <v>29002645.302220002</v>
      </c>
      <c r="J60" s="10" t="s">
        <v>13</v>
      </c>
      <c r="K60" s="9">
        <v>2017895.2672000001</v>
      </c>
      <c r="L60" s="9">
        <v>6416654.33892</v>
      </c>
    </row>
    <row r="61" spans="1:12" ht="18" customHeight="1" x14ac:dyDescent="0.2">
      <c r="A61" s="15">
        <v>45383</v>
      </c>
      <c r="B61" s="8">
        <v>90142921.122110009</v>
      </c>
      <c r="C61" s="9">
        <v>9558849.5515800025</v>
      </c>
      <c r="D61" s="9">
        <v>39773448.141489998</v>
      </c>
      <c r="E61" s="9">
        <v>240599.99807999999</v>
      </c>
      <c r="F61" s="9">
        <v>3815915.1753100003</v>
      </c>
      <c r="G61" s="9">
        <v>2000262.6492699999</v>
      </c>
      <c r="H61" s="9">
        <v>281220.03200000001</v>
      </c>
      <c r="I61" s="9">
        <v>25665574.518150002</v>
      </c>
      <c r="J61" s="10" t="s">
        <v>13</v>
      </c>
      <c r="K61" s="9">
        <v>3034637.0906600002</v>
      </c>
      <c r="L61" s="9">
        <v>5667777.0229599997</v>
      </c>
    </row>
    <row r="62" spans="1:12" ht="18" customHeight="1" x14ac:dyDescent="0.2">
      <c r="A62" s="15">
        <v>45413</v>
      </c>
      <c r="B62" s="8">
        <v>98014778.632100001</v>
      </c>
      <c r="C62" s="9">
        <v>9543075.0203099996</v>
      </c>
      <c r="D62" s="9">
        <v>44430045.033320002</v>
      </c>
      <c r="E62" s="9">
        <v>252043.16899999999</v>
      </c>
      <c r="F62" s="9">
        <v>5686598.84638</v>
      </c>
      <c r="G62" s="9">
        <v>2000607.6803899999</v>
      </c>
      <c r="H62" s="9">
        <v>289779.109</v>
      </c>
      <c r="I62" s="9">
        <v>27832389.15377</v>
      </c>
      <c r="J62" s="10" t="s">
        <v>13</v>
      </c>
      <c r="K62" s="9">
        <v>3265067.2538299998</v>
      </c>
      <c r="L62" s="9">
        <v>4594745.82491</v>
      </c>
    </row>
    <row r="63" spans="1:12" ht="18" customHeight="1" x14ac:dyDescent="0.2">
      <c r="A63" s="15">
        <v>45444</v>
      </c>
      <c r="B63" s="8">
        <v>103171178.65491</v>
      </c>
      <c r="C63" s="9">
        <v>11409711.816639999</v>
      </c>
      <c r="D63" s="9">
        <v>44079926.56701</v>
      </c>
      <c r="E63" s="9">
        <v>267059.55579000001</v>
      </c>
      <c r="F63" s="9">
        <v>4631502.8121999996</v>
      </c>
      <c r="G63" s="9">
        <v>2266223.0208899998</v>
      </c>
      <c r="H63" s="9">
        <v>311021.53600000002</v>
      </c>
      <c r="I63" s="9">
        <v>28770751.63022</v>
      </c>
      <c r="J63" s="10" t="s">
        <v>13</v>
      </c>
      <c r="K63" s="9">
        <v>4450852.8071999997</v>
      </c>
      <c r="L63" s="9">
        <v>6862031.2568899998</v>
      </c>
    </row>
    <row r="64" spans="1:12" ht="18" customHeight="1" x14ac:dyDescent="0.2">
      <c r="A64" s="15">
        <v>45474</v>
      </c>
      <c r="B64" s="8">
        <v>102456716.93921</v>
      </c>
      <c r="C64" s="9">
        <v>11573769.28418</v>
      </c>
      <c r="D64" s="9">
        <v>45272764.882880002</v>
      </c>
      <c r="E64" s="9">
        <v>261269.68336000002</v>
      </c>
      <c r="F64" s="9">
        <v>4430325.4676099997</v>
      </c>
      <c r="G64" s="9">
        <v>2121066.2822000002</v>
      </c>
      <c r="H64" s="9">
        <v>294163.386</v>
      </c>
      <c r="I64" s="9">
        <v>27119915.82014</v>
      </c>
      <c r="J64" s="10" t="s">
        <v>13</v>
      </c>
      <c r="K64" s="9">
        <v>4648884.6880799998</v>
      </c>
      <c r="L64" s="9">
        <v>6608540.0609600004</v>
      </c>
    </row>
    <row r="65" spans="1:12" ht="18" customHeight="1" x14ac:dyDescent="0.2">
      <c r="A65" s="15">
        <v>45505</v>
      </c>
      <c r="B65" s="8">
        <v>108417750.05983999</v>
      </c>
      <c r="C65" s="9">
        <v>11841817.12026</v>
      </c>
      <c r="D65" s="9">
        <v>47058539.697779998</v>
      </c>
      <c r="E65" s="9">
        <v>282036.94037000003</v>
      </c>
      <c r="F65" s="9">
        <v>4812816.2617700007</v>
      </c>
      <c r="G65" s="9">
        <v>2327260.33684</v>
      </c>
      <c r="H65" s="9">
        <v>335467.185</v>
      </c>
      <c r="I65" s="9">
        <v>29188800.133619998</v>
      </c>
      <c r="J65" s="10" t="s">
        <v>13</v>
      </c>
      <c r="K65" s="9">
        <v>4442013.3238300001</v>
      </c>
      <c r="L65" s="9">
        <v>8001103.73391</v>
      </c>
    </row>
    <row r="66" spans="1:12" ht="18" customHeight="1" x14ac:dyDescent="0.2">
      <c r="A66" s="15">
        <v>45536</v>
      </c>
      <c r="B66" s="8">
        <v>103845079.51462999</v>
      </c>
      <c r="C66" s="9">
        <v>11767601.86561</v>
      </c>
      <c r="D66" s="9">
        <v>43739904.822510004</v>
      </c>
      <c r="E66" s="9">
        <v>260624.43150000001</v>
      </c>
      <c r="F66" s="9">
        <v>4412283.3324600002</v>
      </c>
      <c r="G66" s="9">
        <v>2136937.8987099999</v>
      </c>
      <c r="H66" s="9">
        <v>308512.63199999998</v>
      </c>
      <c r="I66" s="9">
        <v>30168666.184299998</v>
      </c>
      <c r="J66" s="10" t="s">
        <v>13</v>
      </c>
      <c r="K66" s="9">
        <v>4257423.5306200003</v>
      </c>
      <c r="L66" s="9">
        <v>6674331.0356299998</v>
      </c>
    </row>
    <row r="67" spans="1:12" ht="18" customHeight="1" x14ac:dyDescent="0.2">
      <c r="A67" s="15">
        <v>45566</v>
      </c>
      <c r="B67" s="8">
        <v>118455324.59022999</v>
      </c>
      <c r="C67" s="9">
        <v>15457427.78462</v>
      </c>
      <c r="D67" s="9">
        <v>49560074.885349996</v>
      </c>
      <c r="E67" s="9">
        <v>262593.32902</v>
      </c>
      <c r="F67" s="9">
        <v>4575296.8433699999</v>
      </c>
      <c r="G67" s="9">
        <v>2137291.9591199998</v>
      </c>
      <c r="H67" s="9">
        <v>308388.85499999998</v>
      </c>
      <c r="I67" s="9">
        <v>34335875.826540001</v>
      </c>
      <c r="J67" s="10" t="s">
        <v>13</v>
      </c>
      <c r="K67" s="9">
        <v>5206630.0996700004</v>
      </c>
      <c r="L67" s="9">
        <v>6474461.1285500005</v>
      </c>
    </row>
    <row r="68" spans="1:12" ht="18" customHeight="1" x14ac:dyDescent="0.2">
      <c r="A68" s="15">
        <v>45597</v>
      </c>
      <c r="B68" s="8">
        <v>123035629.15804002</v>
      </c>
      <c r="C68" s="9">
        <v>18796342.77795</v>
      </c>
      <c r="D68" s="9">
        <v>49183341.82846</v>
      </c>
      <c r="E68" s="9">
        <v>292096.93770999997</v>
      </c>
      <c r="F68" s="9">
        <v>4647382.65056</v>
      </c>
      <c r="G68" s="9">
        <v>2320979.63686</v>
      </c>
      <c r="H68" s="9">
        <v>316908.08299999998</v>
      </c>
      <c r="I68" s="9">
        <v>33528178.859389998</v>
      </c>
      <c r="J68" s="10" t="s">
        <v>13</v>
      </c>
      <c r="K68" s="9">
        <v>5943371.83268</v>
      </c>
      <c r="L68" s="9">
        <v>7868581.722099999</v>
      </c>
    </row>
    <row r="69" spans="1:12" ht="18" customHeight="1" x14ac:dyDescent="0.2">
      <c r="A69" s="15">
        <v>45627</v>
      </c>
      <c r="B69" s="8">
        <v>133659637.61704001</v>
      </c>
      <c r="C69" s="9">
        <v>25676451.383450001</v>
      </c>
      <c r="D69" s="9">
        <v>51371002.947160006</v>
      </c>
      <c r="E69" s="9">
        <v>322821.76844000001</v>
      </c>
      <c r="F69" s="9">
        <v>4392858.2922299998</v>
      </c>
      <c r="G69" s="9">
        <v>3063152.0698600002</v>
      </c>
      <c r="H69" s="9">
        <v>337797.89899999998</v>
      </c>
      <c r="I69" s="9">
        <v>32880735.95253</v>
      </c>
      <c r="J69" s="10" t="s">
        <v>13</v>
      </c>
      <c r="K69" s="9">
        <v>5009675.9818199994</v>
      </c>
      <c r="L69" s="9">
        <v>10452346.56244</v>
      </c>
    </row>
    <row r="70" spans="1:12" ht="18" customHeight="1" x14ac:dyDescent="0.2">
      <c r="A70" s="11">
        <v>2024</v>
      </c>
      <c r="B70" s="12">
        <f>SUM(B58:B69)</f>
        <v>1233733773.4117498</v>
      </c>
      <c r="C70" s="13">
        <f t="shared" ref="C70:I70" si="8">SUM(C58:C69)</f>
        <v>155884149.60534</v>
      </c>
      <c r="D70" s="13">
        <f t="shared" si="8"/>
        <v>522652183.15227997</v>
      </c>
      <c r="E70" s="13">
        <f t="shared" si="8"/>
        <v>3090655.4194900002</v>
      </c>
      <c r="F70" s="13">
        <f t="shared" si="8"/>
        <v>50362127.236100003</v>
      </c>
      <c r="G70" s="13">
        <f t="shared" si="8"/>
        <v>25466086.253489997</v>
      </c>
      <c r="H70" s="13">
        <f t="shared" si="8"/>
        <v>3451258.1710000001</v>
      </c>
      <c r="I70" s="13">
        <f t="shared" si="8"/>
        <v>345825369.31299007</v>
      </c>
      <c r="J70" s="14" t="s">
        <v>13</v>
      </c>
      <c r="K70" s="13">
        <f t="shared" ref="K70:L70" si="9">SUM(K58:K69)</f>
        <v>46790383.522740006</v>
      </c>
      <c r="L70" s="13">
        <f t="shared" si="9"/>
        <v>78859495.968470007</v>
      </c>
    </row>
    <row r="71" spans="1:12" ht="18" customHeight="1" x14ac:dyDescent="0.2">
      <c r="A71" s="15">
        <v>45658</v>
      </c>
      <c r="B71" s="8">
        <v>105171818.60001001</v>
      </c>
      <c r="C71" s="9">
        <v>13518054.328950001</v>
      </c>
      <c r="D71" s="9">
        <v>44114164.845650002</v>
      </c>
      <c r="E71" s="9">
        <v>265802.47065000003</v>
      </c>
      <c r="F71" s="9">
        <v>3676718.6831499999</v>
      </c>
      <c r="G71" s="9">
        <v>1974048.3489600001</v>
      </c>
      <c r="H71" s="9">
        <v>263890.87</v>
      </c>
      <c r="I71" s="9">
        <v>29854327.66254</v>
      </c>
      <c r="J71" s="10" t="s">
        <v>13</v>
      </c>
      <c r="K71" s="9">
        <v>5183271.1604499994</v>
      </c>
      <c r="L71" s="9">
        <v>6178699.3422600003</v>
      </c>
    </row>
    <row r="72" spans="1:12" ht="18" customHeight="1" x14ac:dyDescent="0.2">
      <c r="A72" s="15">
        <v>45689</v>
      </c>
      <c r="B72" s="8">
        <v>102805342.98582003</v>
      </c>
      <c r="C72" s="9">
        <v>14650558.180119999</v>
      </c>
      <c r="D72" s="9">
        <v>42473817.23629</v>
      </c>
      <c r="E72" s="9">
        <v>261890.14518000002</v>
      </c>
      <c r="F72" s="9">
        <v>3687330.1624400001</v>
      </c>
      <c r="G72" s="9">
        <v>2350579.74921</v>
      </c>
      <c r="H72" s="9">
        <v>285878.016</v>
      </c>
      <c r="I72" s="9">
        <v>28207085.942880001</v>
      </c>
      <c r="J72" s="10" t="s">
        <v>13</v>
      </c>
      <c r="K72" s="9">
        <v>4388670.0697900001</v>
      </c>
      <c r="L72" s="9">
        <v>6371882.6765000001</v>
      </c>
    </row>
    <row r="73" spans="1:12" ht="18" customHeight="1" x14ac:dyDescent="0.2">
      <c r="A73" s="15">
        <v>45717</v>
      </c>
      <c r="B73" s="8">
        <v>126978976.94637002</v>
      </c>
      <c r="C73" s="9">
        <v>16454505.520190001</v>
      </c>
      <c r="D73" s="9">
        <v>54794782.214680001</v>
      </c>
      <c r="E73" s="9">
        <v>322519.67992000002</v>
      </c>
      <c r="F73" s="9">
        <v>4656591.3943099994</v>
      </c>
      <c r="G73" s="9">
        <v>3061673.3053099997</v>
      </c>
      <c r="H73" s="9">
        <v>374648.10399999999</v>
      </c>
      <c r="I73" s="9">
        <v>34400325.88882</v>
      </c>
      <c r="J73" s="10" t="s">
        <v>13</v>
      </c>
      <c r="K73" s="9">
        <v>4737793.1715399995</v>
      </c>
      <c r="L73" s="9">
        <v>8024960.9380400004</v>
      </c>
    </row>
    <row r="74" spans="1:12" ht="18" customHeight="1" x14ac:dyDescent="0.2">
      <c r="A74" s="15">
        <v>45748</v>
      </c>
      <c r="B74" s="8">
        <v>115361859.16115001</v>
      </c>
      <c r="C74" s="9">
        <v>13114135.312689999</v>
      </c>
      <c r="D74" s="9">
        <v>51614836.604260005</v>
      </c>
      <c r="E74" s="9">
        <v>297052.05147000001</v>
      </c>
      <c r="F74" s="9">
        <v>4499300.7380299997</v>
      </c>
      <c r="G74" s="9">
        <v>3134712.9354700004</v>
      </c>
      <c r="H74" s="9">
        <v>348428.45</v>
      </c>
      <c r="I74" s="9">
        <v>30326030.671809997</v>
      </c>
      <c r="J74" s="10" t="s">
        <v>13</v>
      </c>
      <c r="K74" s="9">
        <v>3869540.0606499999</v>
      </c>
      <c r="L74" s="9">
        <v>7986045.865530001</v>
      </c>
    </row>
    <row r="75" spans="1:12" ht="18" customHeight="1" x14ac:dyDescent="0.2">
      <c r="A75" s="15">
        <v>45778</v>
      </c>
      <c r="B75" s="8">
        <v>120821643.52791999</v>
      </c>
      <c r="C75" s="9">
        <v>13733596.093119999</v>
      </c>
      <c r="D75" s="9">
        <v>53017274.207670003</v>
      </c>
      <c r="E75" s="9">
        <v>338291.14397000003</v>
      </c>
      <c r="F75" s="9">
        <v>5218062.0660999995</v>
      </c>
      <c r="G75" s="9">
        <v>3452568.3186699999</v>
      </c>
      <c r="H75" s="9">
        <v>380061.42300000001</v>
      </c>
      <c r="I75" s="9">
        <v>31605740.18321</v>
      </c>
      <c r="J75" s="10" t="s">
        <v>13</v>
      </c>
      <c r="K75" s="9">
        <v>4441348.9513699999</v>
      </c>
      <c r="L75" s="9">
        <v>8447952.6798199993</v>
      </c>
    </row>
    <row r="76" spans="1:12" ht="18" customHeight="1" x14ac:dyDescent="0.2">
      <c r="A76" s="19">
        <v>45809</v>
      </c>
      <c r="B76" s="21">
        <v>119025921.17159</v>
      </c>
      <c r="C76" s="22">
        <v>13670719.486639999</v>
      </c>
      <c r="D76" s="22">
        <v>52528583.574869998</v>
      </c>
      <c r="E76" s="22">
        <v>306982.37458</v>
      </c>
      <c r="F76" s="22">
        <v>4915317.5951699996</v>
      </c>
      <c r="G76" s="22">
        <v>3483015.7234800002</v>
      </c>
      <c r="H76" s="22">
        <v>342349.58</v>
      </c>
      <c r="I76" s="22">
        <v>30129425.203330003</v>
      </c>
      <c r="J76" s="23" t="s">
        <v>13</v>
      </c>
      <c r="K76" s="22">
        <v>5770613.1944499994</v>
      </c>
      <c r="L76" s="22">
        <v>7692968.2346599996</v>
      </c>
    </row>
    <row r="77" spans="1:12" ht="18" customHeight="1" x14ac:dyDescent="0.2">
      <c r="A77" s="15"/>
      <c r="B77" s="16"/>
      <c r="C77" s="17"/>
      <c r="D77" s="17"/>
      <c r="E77" s="17"/>
      <c r="F77" s="17"/>
      <c r="G77" s="18"/>
      <c r="H77" s="18"/>
      <c r="I77" s="17"/>
      <c r="J77" s="18"/>
      <c r="K77" s="17"/>
      <c r="L77" s="17"/>
    </row>
    <row r="78" spans="1:12" ht="18" customHeight="1" x14ac:dyDescent="0.2">
      <c r="A78" s="24" t="s">
        <v>16</v>
      </c>
      <c r="B78" s="25"/>
      <c r="C78" s="25"/>
      <c r="D78" s="25"/>
      <c r="E78" s="25"/>
      <c r="F78" s="25"/>
    </row>
    <row r="79" spans="1:12" ht="18" customHeight="1" x14ac:dyDescent="0.2">
      <c r="A79" s="24" t="s">
        <v>15</v>
      </c>
      <c r="B79" s="25"/>
      <c r="C79" s="25"/>
      <c r="D79" s="25"/>
      <c r="E79" s="25"/>
      <c r="F79" s="25"/>
    </row>
    <row r="80" spans="1:12" ht="18" customHeight="1" x14ac:dyDescent="0.2">
      <c r="A80" s="24"/>
      <c r="B80" s="25"/>
      <c r="C80" s="25"/>
      <c r="D80" s="25"/>
      <c r="E80" s="25"/>
      <c r="F80" s="25"/>
    </row>
    <row r="81" spans="1:6" ht="18" customHeight="1" x14ac:dyDescent="0.2">
      <c r="A81" s="24"/>
      <c r="B81" s="25"/>
      <c r="C81" s="25"/>
      <c r="D81" s="25"/>
      <c r="E81" s="25"/>
      <c r="F81" s="25"/>
    </row>
    <row r="82" spans="1:6" ht="18" customHeight="1" x14ac:dyDescent="0.2">
      <c r="A82" s="24"/>
      <c r="B82" s="25"/>
      <c r="C82" s="25"/>
      <c r="D82" s="25"/>
      <c r="E82" s="25"/>
      <c r="F82" s="25"/>
    </row>
    <row r="83" spans="1:6" ht="18" customHeight="1" x14ac:dyDescent="0.2">
      <c r="A83" s="24"/>
      <c r="B83" s="25"/>
      <c r="C83" s="25"/>
      <c r="D83" s="25"/>
      <c r="E83" s="25"/>
      <c r="F83" s="25"/>
    </row>
    <row r="84" spans="1:6" ht="18" customHeight="1" x14ac:dyDescent="0.2">
      <c r="A84" s="24"/>
      <c r="B84" s="25"/>
      <c r="C84" s="25"/>
      <c r="D84" s="25"/>
      <c r="E84" s="25"/>
      <c r="F84" s="25"/>
    </row>
    <row r="85" spans="1:6" ht="18" customHeight="1" x14ac:dyDescent="0.2">
      <c r="A85" s="24"/>
      <c r="B85" s="25"/>
      <c r="C85" s="25"/>
      <c r="D85" s="25"/>
      <c r="E85" s="25"/>
      <c r="F85" s="25"/>
    </row>
    <row r="86" spans="1:6" ht="18" customHeight="1" x14ac:dyDescent="0.2">
      <c r="A86" s="24"/>
      <c r="B86" s="25"/>
      <c r="C86" s="25"/>
      <c r="D86" s="25"/>
      <c r="E86" s="25"/>
      <c r="F86" s="25"/>
    </row>
    <row r="87" spans="1:6" ht="18" customHeight="1" x14ac:dyDescent="0.2">
      <c r="A87" s="26"/>
      <c r="B87" s="25"/>
      <c r="C87" s="25"/>
      <c r="D87" s="25"/>
      <c r="E87" s="25"/>
      <c r="F87" s="25"/>
    </row>
    <row r="88" spans="1:6" ht="18" customHeight="1" x14ac:dyDescent="0.2">
      <c r="A88" s="26"/>
      <c r="B88" s="25"/>
      <c r="C88" s="25"/>
      <c r="D88" s="25"/>
      <c r="E88" s="25"/>
      <c r="F88" s="25"/>
    </row>
    <row r="89" spans="1:6" ht="18" customHeight="1" x14ac:dyDescent="0.2">
      <c r="A89" s="24"/>
      <c r="B89" s="25"/>
      <c r="C89" s="25"/>
      <c r="D89" s="25"/>
      <c r="E89" s="25"/>
      <c r="F89" s="25"/>
    </row>
  </sheetData>
  <mergeCells count="2">
    <mergeCell ref="A3:A4"/>
    <mergeCell ref="B4:L4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</vt:lpstr>
      <vt:lpstr>'4'!Área_de_impresión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Trini Pagella</cp:lastModifiedBy>
  <cp:lastPrinted>2025-12-04T19:07:44Z</cp:lastPrinted>
  <dcterms:created xsi:type="dcterms:W3CDTF">2016-09-08T12:12:37Z</dcterms:created>
  <dcterms:modified xsi:type="dcterms:W3CDTF">2025-12-04T19:08:01Z</dcterms:modified>
</cp:coreProperties>
</file>