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6." sheetId="4" r:id="rId1"/>
  </sheets>
  <definedNames>
    <definedName name="_xlnm._FilterDatabase" localSheetId="0" hidden="1">'6.'!$A$6:$F$83</definedName>
    <definedName name="_xlnm.Print_Area" localSheetId="0">'6.'!$A$1:$M$79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" i="4" l="1"/>
  <c r="L70" i="4"/>
  <c r="J70" i="4"/>
  <c r="I70" i="4"/>
  <c r="G70" i="4"/>
  <c r="D70" i="4"/>
  <c r="B70" i="4"/>
  <c r="K70" i="4"/>
  <c r="H70" i="4"/>
  <c r="F70" i="4"/>
  <c r="E70" i="4"/>
  <c r="C70" i="4"/>
  <c r="M57" i="4" l="1"/>
  <c r="L57" i="4"/>
  <c r="K57" i="4"/>
  <c r="J57" i="4"/>
  <c r="I57" i="4"/>
  <c r="H57" i="4"/>
  <c r="G57" i="4"/>
  <c r="F57" i="4"/>
  <c r="E57" i="4"/>
  <c r="D57" i="4"/>
  <c r="C57" i="4"/>
  <c r="B57" i="4"/>
  <c r="M44" i="4" l="1"/>
  <c r="L44" i="4"/>
  <c r="K44" i="4"/>
  <c r="J44" i="4"/>
  <c r="I44" i="4"/>
  <c r="H44" i="4"/>
  <c r="G44" i="4"/>
  <c r="F44" i="4"/>
  <c r="E44" i="4"/>
  <c r="D44" i="4"/>
  <c r="C44" i="4"/>
  <c r="B44" i="4"/>
  <c r="C31" i="4" l="1"/>
  <c r="D31" i="4"/>
  <c r="E31" i="4"/>
  <c r="F31" i="4"/>
  <c r="G31" i="4"/>
  <c r="H31" i="4"/>
  <c r="I31" i="4"/>
  <c r="J31" i="4"/>
  <c r="K31" i="4"/>
  <c r="L31" i="4"/>
  <c r="M31" i="4"/>
  <c r="B31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<sst xmlns="http://schemas.openxmlformats.org/spreadsheetml/2006/main" count="17" uniqueCount="17">
  <si>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</si>
  <si>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</si>
  <si>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</si>
  <si>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</si>
  <si>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</si>
  <si>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</si>
  <si>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</si>
  <si>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t>Total</t>
  </si>
  <si>
    <t>Verdulería 
y frutería</t>
  </si>
  <si>
    <t>Alimentos preparados 
y rotisería</t>
  </si>
  <si>
    <t>Artículos de limpieza
 y perfumería</t>
  </si>
  <si>
    <t>Indumentaria, calzado 
y textiles para el hogar</t>
  </si>
  <si>
    <t>Electrónicos y artículos 
para el hogar</t>
  </si>
  <si>
    <t>mes/año</t>
  </si>
  <si>
    <t>Elaboración: Dirección Provincial de Estadística. Subsecretaría de Coordinación Económica y Estadística. Ministerio de Hacienda y Finanzas. Provincia de Buenos Aires</t>
  </si>
  <si>
    <t>Fuente: Encuesta de supermercados. Instituto Nacional de Estadística y Censos (INDEC).</t>
  </si>
  <si>
    <t>Ventas totales en supermercados a precios constantes por grupo de artículos a precios de diciembre de 2016 . 24 partidos del Gran Buenos Aires. Provincia de Buenos Aires.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</si>
</sst>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7" fontId="7" fillId="5" borderId="7" xfId="3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right" vertical="center"/>
    </xf>
    <xf numFmtId="17" fontId="6" fillId="0" borderId="1" xfId="0" applyNumberFormat="1" applyFont="1" applyBorder="1" applyAlignment="1">
      <alignment horizontal="center" vertical="center"/>
    </xf>
    <xf numFmtId="168" fontId="8" fillId="0" borderId="0" xfId="0" applyNumberFormat="1" applyFont="1"/>
    <xf numFmtId="17" fontId="6" fillId="0" borderId="0" xfId="0" applyNumberFormat="1" applyFont="1" applyBorder="1" applyAlignment="1">
      <alignment horizontal="center" vertical="center"/>
    </xf>
    <xf numFmtId="167" fontId="7" fillId="5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166" fontId="6" fillId="0" borderId="0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showGridLines="0" tabSelected="1" zoomScaleNormal="100" workbookViewId="0">
      <pane ySplit="4" topLeftCell="A58" activePane="bottomLeft" state="frozen"/>
      <selection pane="bottomLeft" sqref="A1:M79"/>
    </sheetView>
  </sheetViews>
  <sheetFormatPr baseColWidth="10" defaultRowHeight="18" customHeight="1" x14ac:dyDescent="0.2"/>
  <cols>
    <col min="1" max="1" width="19.140625" style="23" customWidth="1"/>
    <col min="2" max="3" width="11.5703125" style="2" customWidth="1"/>
    <col min="4" max="6" width="11.5703125" style="2" bestFit="1" customWidth="1"/>
    <col min="7" max="7" width="14.85546875" style="2" bestFit="1" customWidth="1"/>
    <col min="8" max="16384" width="11.42578125" style="2"/>
  </cols>
  <sheetData>
    <row r="1" spans="1:13" ht="18" customHeight="1" x14ac:dyDescent="0.2">
      <c r="A1" s="1" t="s">
        <v>16</v>
      </c>
    </row>
    <row r="2" spans="1:13" ht="18" customHeight="1" x14ac:dyDescent="0.2">
      <c r="A2" s="1"/>
    </row>
    <row r="3" spans="1:13" ht="45" x14ac:dyDescent="0.2">
      <c r="A3" s="24" t="s">
        <v>13</v>
      </c>
      <c r="B3" s="3" t="s">
        <v>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" t="s">
        <v>6</v>
      </c>
    </row>
    <row r="4" spans="1:13" ht="18" customHeight="1" x14ac:dyDescent="0.2">
      <c r="A4" s="25"/>
      <c r="B4" s="26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8" customHeight="1" x14ac:dyDescent="0.2">
      <c r="A5" s="5"/>
      <c r="B5" s="6"/>
      <c r="C5" s="6"/>
      <c r="D5" s="6"/>
      <c r="E5" s="6"/>
      <c r="F5" s="6"/>
    </row>
    <row r="6" spans="1:13" ht="18" customHeight="1" x14ac:dyDescent="0.2">
      <c r="A6" s="7">
        <v>43831</v>
      </c>
      <c r="B6" s="8">
        <v>5454276.4980681501</v>
      </c>
      <c r="C6" s="9">
        <v>755654.49894247798</v>
      </c>
      <c r="D6" s="9">
        <v>1148061.1291302401</v>
      </c>
      <c r="E6" s="9">
        <v>200240.61392219301</v>
      </c>
      <c r="F6" s="9">
        <v>595845.57298757602</v>
      </c>
      <c r="G6" s="9">
        <v>581590.25507215399</v>
      </c>
      <c r="H6" s="9">
        <v>184644.78376068801</v>
      </c>
      <c r="I6" s="9">
        <v>76406.622587704202</v>
      </c>
      <c r="J6" s="9">
        <v>889502.97879836895</v>
      </c>
      <c r="K6" s="9">
        <v>165463.67137717499</v>
      </c>
      <c r="L6" s="9">
        <v>358369.11780775001</v>
      </c>
      <c r="M6" s="9">
        <v>498497.25368181802</v>
      </c>
    </row>
    <row r="7" spans="1:13" ht="18" customHeight="1" x14ac:dyDescent="0.2">
      <c r="A7" s="7">
        <v>43862</v>
      </c>
      <c r="B7" s="8">
        <v>5363280.2848764798</v>
      </c>
      <c r="C7" s="9">
        <v>710530.90230127703</v>
      </c>
      <c r="D7" s="9">
        <v>1139511.95501011</v>
      </c>
      <c r="E7" s="9">
        <v>211254.38068795999</v>
      </c>
      <c r="F7" s="9">
        <v>645950.83052831597</v>
      </c>
      <c r="G7" s="9">
        <v>588343.55743801501</v>
      </c>
      <c r="H7" s="9">
        <v>185105.602293095</v>
      </c>
      <c r="I7" s="9">
        <v>80085.053531679703</v>
      </c>
      <c r="J7" s="9">
        <v>791651.497932381</v>
      </c>
      <c r="K7" s="9">
        <v>162551.29731575699</v>
      </c>
      <c r="L7" s="9">
        <v>324694.80440445902</v>
      </c>
      <c r="M7" s="9">
        <v>523600.40343343298</v>
      </c>
    </row>
    <row r="8" spans="1:13" ht="18" customHeight="1" x14ac:dyDescent="0.2">
      <c r="A8" s="7">
        <v>43891</v>
      </c>
      <c r="B8" s="8">
        <v>6586093.8740559202</v>
      </c>
      <c r="C8" s="9">
        <v>716996.967729358</v>
      </c>
      <c r="D8" s="9">
        <v>1779999.98257794</v>
      </c>
      <c r="E8" s="9">
        <v>256735.907402602</v>
      </c>
      <c r="F8" s="9">
        <v>755612.78167829697</v>
      </c>
      <c r="G8" s="9">
        <v>795926.866947765</v>
      </c>
      <c r="H8" s="9">
        <v>214905.55100304101</v>
      </c>
      <c r="I8" s="9">
        <v>73831.006673719894</v>
      </c>
      <c r="J8" s="9">
        <v>1153543.2961365699</v>
      </c>
      <c r="K8" s="9">
        <v>88486.058474516598</v>
      </c>
      <c r="L8" s="9">
        <v>303248.34550767299</v>
      </c>
      <c r="M8" s="9">
        <v>446807.10992443498</v>
      </c>
    </row>
    <row r="9" spans="1:13" ht="18" customHeight="1" x14ac:dyDescent="0.2">
      <c r="A9" s="7">
        <v>43922</v>
      </c>
      <c r="B9" s="8">
        <v>5699309.2096770098</v>
      </c>
      <c r="C9" s="9">
        <v>596990.58750455501</v>
      </c>
      <c r="D9" s="9">
        <v>1613546.2969515999</v>
      </c>
      <c r="E9" s="9">
        <v>243586.63470751001</v>
      </c>
      <c r="F9" s="9">
        <v>689691.31153755495</v>
      </c>
      <c r="G9" s="9">
        <v>716451.75792695396</v>
      </c>
      <c r="H9" s="9">
        <v>182947.20620831201</v>
      </c>
      <c r="I9" s="9">
        <v>48029.814955620801</v>
      </c>
      <c r="J9" s="9">
        <v>873523.59359400405</v>
      </c>
      <c r="K9" s="9">
        <v>81115.150908081196</v>
      </c>
      <c r="L9" s="9">
        <v>307493.80657535198</v>
      </c>
      <c r="M9" s="9">
        <v>345933.04880746402</v>
      </c>
    </row>
    <row r="10" spans="1:13" ht="18" customHeight="1" x14ac:dyDescent="0.2">
      <c r="A10" s="7">
        <v>43952</v>
      </c>
      <c r="B10" s="8">
        <v>5991945.8987083901</v>
      </c>
      <c r="C10" s="9">
        <v>635329.29218029301</v>
      </c>
      <c r="D10" s="9">
        <v>1591577.7362435099</v>
      </c>
      <c r="E10" s="9">
        <v>228371.37533188699</v>
      </c>
      <c r="F10" s="9">
        <v>694048.37405852496</v>
      </c>
      <c r="G10" s="9">
        <v>712954.20979534695</v>
      </c>
      <c r="H10" s="9">
        <v>159918.66394381001</v>
      </c>
      <c r="I10" s="9">
        <v>52750.830590634403</v>
      </c>
      <c r="J10" s="9">
        <v>898471.92755353602</v>
      </c>
      <c r="K10" s="9">
        <v>187649.10363835201</v>
      </c>
      <c r="L10" s="9">
        <v>423675.63044578</v>
      </c>
      <c r="M10" s="9">
        <v>407198.75492671999</v>
      </c>
    </row>
    <row r="11" spans="1:13" ht="18" customHeight="1" x14ac:dyDescent="0.2">
      <c r="A11" s="7">
        <v>43983</v>
      </c>
      <c r="B11" s="10">
        <v>5660572.3033838999</v>
      </c>
      <c r="C11" s="9">
        <v>635791.04390442395</v>
      </c>
      <c r="D11" s="9">
        <v>1532400.2071908901</v>
      </c>
      <c r="E11" s="9">
        <v>211249.162966748</v>
      </c>
      <c r="F11" s="9">
        <v>638945.45463497296</v>
      </c>
      <c r="G11" s="9">
        <v>683848.94654326898</v>
      </c>
      <c r="H11" s="9">
        <v>138927.03698773499</v>
      </c>
      <c r="I11" s="9">
        <v>49662.4510821984</v>
      </c>
      <c r="J11" s="9">
        <v>843674.60802002402</v>
      </c>
      <c r="K11" s="9">
        <v>180299.343629663</v>
      </c>
      <c r="L11" s="9">
        <v>362902.62359822402</v>
      </c>
      <c r="M11" s="9">
        <v>382871.42482575303</v>
      </c>
    </row>
    <row r="12" spans="1:13" ht="18" customHeight="1" x14ac:dyDescent="0.2">
      <c r="A12" s="7">
        <v>44013</v>
      </c>
      <c r="B12" s="10">
        <v>5666301.8817186197</v>
      </c>
      <c r="C12" s="9">
        <v>651581.45759077696</v>
      </c>
      <c r="D12" s="9">
        <v>1498594.1219013501</v>
      </c>
      <c r="E12" s="9">
        <v>217540.27049757799</v>
      </c>
      <c r="F12" s="9">
        <v>616462.75945374905</v>
      </c>
      <c r="G12" s="9">
        <v>686236.34917375201</v>
      </c>
      <c r="H12" s="9">
        <v>147784.37245513199</v>
      </c>
      <c r="I12" s="9">
        <v>51941.877794746899</v>
      </c>
      <c r="J12" s="9">
        <v>848156.12020258</v>
      </c>
      <c r="K12" s="9">
        <v>185042.782751224</v>
      </c>
      <c r="L12" s="9">
        <v>367360.778605956</v>
      </c>
      <c r="M12" s="9">
        <v>395600.991291771</v>
      </c>
    </row>
    <row r="13" spans="1:13" ht="18" customHeight="1" x14ac:dyDescent="0.2">
      <c r="A13" s="7">
        <v>44044</v>
      </c>
      <c r="B13" s="10">
        <v>5653039.3677987801</v>
      </c>
      <c r="C13" s="9">
        <v>665006.10427912802</v>
      </c>
      <c r="D13" s="9">
        <v>1449665.18812691</v>
      </c>
      <c r="E13" s="9">
        <v>220198.702512277</v>
      </c>
      <c r="F13" s="9">
        <v>611883.14905924397</v>
      </c>
      <c r="G13" s="9">
        <v>695046.98136517301</v>
      </c>
      <c r="H13" s="9">
        <v>144418.99551542799</v>
      </c>
      <c r="I13" s="9">
        <v>52109.942412743701</v>
      </c>
      <c r="J13" s="9">
        <v>865583.37093570305</v>
      </c>
      <c r="K13" s="9">
        <v>140036.784209034</v>
      </c>
      <c r="L13" s="9">
        <v>320168.215444603</v>
      </c>
      <c r="M13" s="9">
        <v>488921.93393853097</v>
      </c>
    </row>
    <row r="14" spans="1:13" ht="18" customHeight="1" x14ac:dyDescent="0.2">
      <c r="A14" s="7">
        <v>44075</v>
      </c>
      <c r="B14" s="10">
        <v>5336055.2188149504</v>
      </c>
      <c r="C14" s="9">
        <v>689396.89513931901</v>
      </c>
      <c r="D14" s="9">
        <v>1373919.3072630099</v>
      </c>
      <c r="E14" s="9">
        <v>206408.53947048399</v>
      </c>
      <c r="F14" s="9">
        <v>581413.40428356803</v>
      </c>
      <c r="G14" s="9">
        <v>671137.35213601997</v>
      </c>
      <c r="H14" s="9">
        <v>132524.87915316399</v>
      </c>
      <c r="I14" s="9">
        <v>51532.380135448497</v>
      </c>
      <c r="J14" s="9">
        <v>826234.59848951502</v>
      </c>
      <c r="K14" s="9">
        <v>121844.465761682</v>
      </c>
      <c r="L14" s="9">
        <v>296018.30433157098</v>
      </c>
      <c r="M14" s="9">
        <v>385625.09265116398</v>
      </c>
    </row>
    <row r="15" spans="1:13" ht="18" customHeight="1" x14ac:dyDescent="0.2">
      <c r="A15" s="7">
        <v>44105</v>
      </c>
      <c r="B15" s="10">
        <v>5962865.4711321797</v>
      </c>
      <c r="C15" s="9">
        <v>790283.455872369</v>
      </c>
      <c r="D15" s="9">
        <v>1452228.4319935101</v>
      </c>
      <c r="E15" s="9">
        <v>223918.192420751</v>
      </c>
      <c r="F15" s="9">
        <v>635060.43599811301</v>
      </c>
      <c r="G15" s="9">
        <v>715254.47373495204</v>
      </c>
      <c r="H15" s="9">
        <v>139729.34564459699</v>
      </c>
      <c r="I15" s="9">
        <v>57836.381705382599</v>
      </c>
      <c r="J15" s="9">
        <v>900269.47115113796</v>
      </c>
      <c r="K15" s="9">
        <v>141090.106865782</v>
      </c>
      <c r="L15" s="9">
        <v>481946.14766228601</v>
      </c>
      <c r="M15" s="9">
        <v>425249.02808330202</v>
      </c>
    </row>
    <row r="16" spans="1:13" ht="18" customHeight="1" x14ac:dyDescent="0.2">
      <c r="A16" s="7">
        <v>44136</v>
      </c>
      <c r="B16" s="10">
        <v>5922738.6849142602</v>
      </c>
      <c r="C16" s="9">
        <v>933496.75640248298</v>
      </c>
      <c r="D16" s="9">
        <v>1399190.6866219901</v>
      </c>
      <c r="E16" s="9">
        <v>203488.37187567999</v>
      </c>
      <c r="F16" s="9">
        <v>606536.79038247198</v>
      </c>
      <c r="G16" s="9">
        <v>672860.02433473605</v>
      </c>
      <c r="H16" s="9">
        <v>149699.826557338</v>
      </c>
      <c r="I16" s="9">
        <v>55415.082407986498</v>
      </c>
      <c r="J16" s="9">
        <v>889697.148536211</v>
      </c>
      <c r="K16" s="9">
        <v>124757.446602176</v>
      </c>
      <c r="L16" s="9">
        <v>450476.589020535</v>
      </c>
      <c r="M16" s="9">
        <v>437119.962172659</v>
      </c>
    </row>
    <row r="17" spans="1:13" ht="18" customHeight="1" x14ac:dyDescent="0.2">
      <c r="A17" s="7">
        <v>44166</v>
      </c>
      <c r="B17" s="10">
        <v>7435085.8269828204</v>
      </c>
      <c r="C17" s="9">
        <v>1510583.4835735699</v>
      </c>
      <c r="D17" s="9">
        <v>1653076.26506866</v>
      </c>
      <c r="E17" s="9">
        <v>264653.29491081199</v>
      </c>
      <c r="F17" s="9">
        <v>779613.80365033797</v>
      </c>
      <c r="G17" s="9">
        <v>729809.74385437905</v>
      </c>
      <c r="H17" s="9">
        <v>197933.58226992801</v>
      </c>
      <c r="I17" s="9">
        <v>76038.6268295271</v>
      </c>
      <c r="J17" s="9">
        <v>969583.65456953202</v>
      </c>
      <c r="K17" s="9">
        <v>186453.33240606601</v>
      </c>
      <c r="L17" s="9">
        <v>436720.81877033599</v>
      </c>
      <c r="M17" s="9">
        <v>630619.22107967106</v>
      </c>
    </row>
    <row r="18" spans="1:13" ht="18" customHeight="1" x14ac:dyDescent="0.2">
      <c r="A18" s="11">
        <v>2020</v>
      </c>
      <c r="B18" s="12">
        <f>SUM(B6:B17)</f>
        <v>70731564.520131469</v>
      </c>
      <c r="C18" s="13">
        <f t="shared" ref="C18" si="0">SUM(C6:C17)</f>
        <v>9291641.4454200305</v>
      </c>
      <c r="D18" s="13">
        <f t="shared" ref="D18" si="1">SUM(D6:D17)</f>
        <v>17631771.30807972</v>
      </c>
      <c r="E18" s="13">
        <f t="shared" ref="E18" si="2">SUM(E6:E17)</f>
        <v>2687645.4467064817</v>
      </c>
      <c r="F18" s="13">
        <f t="shared" ref="F18" si="3">SUM(F6:F17)</f>
        <v>7851064.668252727</v>
      </c>
      <c r="G18" s="13">
        <f t="shared" ref="G18" si="4">SUM(G6:G17)</f>
        <v>8249460.5183225162</v>
      </c>
      <c r="H18" s="13">
        <f t="shared" ref="H18" si="5">SUM(H6:H17)</f>
        <v>1978539.8457922682</v>
      </c>
      <c r="I18" s="13">
        <f t="shared" ref="I18" si="6">SUM(I6:I17)</f>
        <v>725640.07070739276</v>
      </c>
      <c r="J18" s="13">
        <f t="shared" ref="J18" si="7">SUM(J6:J17)</f>
        <v>10749892.265919564</v>
      </c>
      <c r="K18" s="13">
        <f t="shared" ref="K18" si="8">SUM(K6:K17)</f>
        <v>1764789.543939509</v>
      </c>
      <c r="L18" s="13">
        <f t="shared" ref="L18" si="9">SUM(L6:L17)</f>
        <v>4433075.1821745243</v>
      </c>
      <c r="M18" s="13">
        <f t="shared" ref="M18" si="10">SUM(M6:M17)</f>
        <v>5368044.2248167219</v>
      </c>
    </row>
    <row r="19" spans="1:13" ht="18" customHeight="1" x14ac:dyDescent="0.2">
      <c r="A19" s="7">
        <v>44197</v>
      </c>
      <c r="B19" s="10">
        <v>5996858.2469078302</v>
      </c>
      <c r="C19" s="9">
        <v>953449.841091273</v>
      </c>
      <c r="D19" s="9">
        <v>1375628.4171989099</v>
      </c>
      <c r="E19" s="9">
        <v>209410.16697348599</v>
      </c>
      <c r="F19" s="9">
        <v>624580.02084828995</v>
      </c>
      <c r="G19" s="9">
        <v>698049.82724239898</v>
      </c>
      <c r="H19" s="9">
        <v>177342.81651878101</v>
      </c>
      <c r="I19" s="9">
        <v>62595.8844058182</v>
      </c>
      <c r="J19" s="9">
        <v>966097.79112953704</v>
      </c>
      <c r="K19" s="9">
        <v>126872.634966504</v>
      </c>
      <c r="L19" s="9">
        <v>353874.012030149</v>
      </c>
      <c r="M19" s="9">
        <v>448956.83450268302</v>
      </c>
    </row>
    <row r="20" spans="1:13" ht="18" customHeight="1" x14ac:dyDescent="0.2">
      <c r="A20" s="7">
        <v>44228</v>
      </c>
      <c r="B20" s="10">
        <v>5423660.4097642899</v>
      </c>
      <c r="C20" s="9">
        <v>845257.70345724304</v>
      </c>
      <c r="D20" s="9">
        <v>1270430.3982454101</v>
      </c>
      <c r="E20" s="9">
        <v>200311.14264104501</v>
      </c>
      <c r="F20" s="9">
        <v>603278.05689887702</v>
      </c>
      <c r="G20" s="9">
        <v>675958.60707034904</v>
      </c>
      <c r="H20" s="9">
        <v>163995.70370167799</v>
      </c>
      <c r="I20" s="9">
        <v>56007.047539938401</v>
      </c>
      <c r="J20" s="9">
        <v>842631.44724450703</v>
      </c>
      <c r="K20" s="9">
        <v>105854.054976664</v>
      </c>
      <c r="L20" s="9">
        <v>263959.25160743098</v>
      </c>
      <c r="M20" s="9">
        <v>395976.99638114701</v>
      </c>
    </row>
    <row r="21" spans="1:13" ht="18" customHeight="1" x14ac:dyDescent="0.2">
      <c r="A21" s="7">
        <v>44256</v>
      </c>
      <c r="B21" s="10">
        <v>6057012.7738085799</v>
      </c>
      <c r="C21" s="9">
        <v>884630.25318357605</v>
      </c>
      <c r="D21" s="9">
        <v>1556023.16230284</v>
      </c>
      <c r="E21" s="9">
        <v>247978.78926182</v>
      </c>
      <c r="F21" s="9">
        <v>649754.41875324596</v>
      </c>
      <c r="G21" s="9">
        <v>728548.24345782294</v>
      </c>
      <c r="H21" s="9">
        <v>168570.902392235</v>
      </c>
      <c r="I21" s="9">
        <v>63835.6006834238</v>
      </c>
      <c r="J21" s="9">
        <v>923443.050760602</v>
      </c>
      <c r="K21" s="9">
        <v>88303.580651656303</v>
      </c>
      <c r="L21" s="9">
        <v>349650.03141971101</v>
      </c>
      <c r="M21" s="9">
        <v>396274.74094164599</v>
      </c>
    </row>
    <row r="22" spans="1:13" ht="18" customHeight="1" x14ac:dyDescent="0.2">
      <c r="A22" s="7">
        <v>44287</v>
      </c>
      <c r="B22" s="10">
        <v>5723432.90759617</v>
      </c>
      <c r="C22" s="9">
        <v>753709.00585768302</v>
      </c>
      <c r="D22" s="9">
        <v>1509757.2519008699</v>
      </c>
      <c r="E22" s="9">
        <v>230939.018886762</v>
      </c>
      <c r="F22" s="9">
        <v>650371.50690127502</v>
      </c>
      <c r="G22" s="9">
        <v>697126.055257331</v>
      </c>
      <c r="H22" s="9">
        <v>160941.29710360101</v>
      </c>
      <c r="I22" s="9">
        <v>64190.970214122703</v>
      </c>
      <c r="J22" s="9">
        <v>902782.52053447603</v>
      </c>
      <c r="K22" s="9">
        <v>84890.638954646405</v>
      </c>
      <c r="L22" s="9">
        <v>306453.62990028999</v>
      </c>
      <c r="M22" s="9">
        <v>362271.01208511501</v>
      </c>
    </row>
    <row r="23" spans="1:13" ht="18" customHeight="1" x14ac:dyDescent="0.2">
      <c r="A23" s="7">
        <v>44317</v>
      </c>
      <c r="B23" s="10">
        <v>5800985.6877282001</v>
      </c>
      <c r="C23" s="9">
        <v>682381.58933620201</v>
      </c>
      <c r="D23" s="9">
        <v>1566672.0515939801</v>
      </c>
      <c r="E23" s="9">
        <v>237781.857778315</v>
      </c>
      <c r="F23" s="9">
        <v>654559.51613046904</v>
      </c>
      <c r="G23" s="9">
        <v>725509.75673176302</v>
      </c>
      <c r="H23" s="9">
        <v>154259.87972530301</v>
      </c>
      <c r="I23" s="9">
        <v>61156.095862215399</v>
      </c>
      <c r="J23" s="9">
        <v>852845.26083188097</v>
      </c>
      <c r="K23" s="9">
        <v>114119.595614691</v>
      </c>
      <c r="L23" s="9">
        <v>382053.12672726199</v>
      </c>
      <c r="M23" s="9">
        <v>369646.95739611099</v>
      </c>
    </row>
    <row r="24" spans="1:13" ht="18" customHeight="1" x14ac:dyDescent="0.2">
      <c r="A24" s="7">
        <v>44348</v>
      </c>
      <c r="B24" s="10">
        <v>5861147.7615829203</v>
      </c>
      <c r="C24" s="9">
        <v>736428.93047134695</v>
      </c>
      <c r="D24" s="9">
        <v>1551153.5338343801</v>
      </c>
      <c r="E24" s="9">
        <v>232349.108789244</v>
      </c>
      <c r="F24" s="9">
        <v>616419.95633663004</v>
      </c>
      <c r="G24" s="9">
        <v>698378.66286280705</v>
      </c>
      <c r="H24" s="9">
        <v>149437.376919962</v>
      </c>
      <c r="I24" s="9">
        <v>59755.671931402103</v>
      </c>
      <c r="J24" s="9">
        <v>804630.70355763799</v>
      </c>
      <c r="K24" s="9">
        <v>187033.410770432</v>
      </c>
      <c r="L24" s="9">
        <v>438106.59289096599</v>
      </c>
      <c r="M24" s="9">
        <v>387453.81321810902</v>
      </c>
    </row>
    <row r="25" spans="1:13" ht="18" customHeight="1" x14ac:dyDescent="0.2">
      <c r="A25" s="7">
        <v>44378</v>
      </c>
      <c r="B25" s="10">
        <v>5994322.4042509403</v>
      </c>
      <c r="C25" s="9">
        <v>752707.17778232403</v>
      </c>
      <c r="D25" s="9">
        <v>1550731.0606086701</v>
      </c>
      <c r="E25" s="9">
        <v>246535.676267203</v>
      </c>
      <c r="F25" s="9">
        <v>645620.48583601101</v>
      </c>
      <c r="G25" s="9">
        <v>698380.96790812595</v>
      </c>
      <c r="H25" s="9">
        <v>143289.72678158301</v>
      </c>
      <c r="I25" s="9">
        <v>65469.314598057201</v>
      </c>
      <c r="J25" s="9">
        <v>843013.51967828302</v>
      </c>
      <c r="K25" s="9">
        <v>195348.612944919</v>
      </c>
      <c r="L25" s="9">
        <v>434603.36575936602</v>
      </c>
      <c r="M25" s="9">
        <v>418622.496086395</v>
      </c>
    </row>
    <row r="26" spans="1:13" ht="18" customHeight="1" x14ac:dyDescent="0.2">
      <c r="A26" s="7">
        <v>44409</v>
      </c>
      <c r="B26" s="10">
        <v>5846216.7763734497</v>
      </c>
      <c r="C26" s="9">
        <v>765148.46002773498</v>
      </c>
      <c r="D26" s="9">
        <v>1510534.81190586</v>
      </c>
      <c r="E26" s="9">
        <v>241888.93711964201</v>
      </c>
      <c r="F26" s="9">
        <v>619742.11498381896</v>
      </c>
      <c r="G26" s="9">
        <v>688333.01019005396</v>
      </c>
      <c r="H26" s="9">
        <v>150192.45989853499</v>
      </c>
      <c r="I26" s="9">
        <v>65554.006862992406</v>
      </c>
      <c r="J26" s="9">
        <v>833409.94689534197</v>
      </c>
      <c r="K26" s="9">
        <v>124719.88418937101</v>
      </c>
      <c r="L26" s="9">
        <v>383646.955094315</v>
      </c>
      <c r="M26" s="9">
        <v>463046.18920578202</v>
      </c>
    </row>
    <row r="27" spans="1:13" ht="18" customHeight="1" x14ac:dyDescent="0.2">
      <c r="A27" s="7">
        <v>44440</v>
      </c>
      <c r="B27" s="10">
        <v>5553080.2801836403</v>
      </c>
      <c r="C27" s="9">
        <v>776647.68229275895</v>
      </c>
      <c r="D27" s="9">
        <v>1435292.68285755</v>
      </c>
      <c r="E27" s="9">
        <v>230198.56758858601</v>
      </c>
      <c r="F27" s="9">
        <v>598413.90381588205</v>
      </c>
      <c r="G27" s="9">
        <v>652594.14105163398</v>
      </c>
      <c r="H27" s="9">
        <v>145433.684027182</v>
      </c>
      <c r="I27" s="9">
        <v>62907.890827402698</v>
      </c>
      <c r="J27" s="9">
        <v>816608.86573041405</v>
      </c>
      <c r="K27" s="9">
        <v>109699.69993409399</v>
      </c>
      <c r="L27" s="9">
        <v>368389.68059117999</v>
      </c>
      <c r="M27" s="9">
        <v>356893.48146696202</v>
      </c>
    </row>
    <row r="28" spans="1:13" ht="18" customHeight="1" x14ac:dyDescent="0.2">
      <c r="A28" s="7">
        <v>44470</v>
      </c>
      <c r="B28" s="10">
        <v>6127889.9456214895</v>
      </c>
      <c r="C28" s="9">
        <v>936560.02838633501</v>
      </c>
      <c r="D28" s="9">
        <v>1487592.7149753601</v>
      </c>
      <c r="E28" s="9">
        <v>245115.016699973</v>
      </c>
      <c r="F28" s="9">
        <v>661454.46157569299</v>
      </c>
      <c r="G28" s="9">
        <v>682752.83999765303</v>
      </c>
      <c r="H28" s="9">
        <v>154096.03413314099</v>
      </c>
      <c r="I28" s="9">
        <v>66728.234927116893</v>
      </c>
      <c r="J28" s="9">
        <v>908249.73364144703</v>
      </c>
      <c r="K28" s="9">
        <v>115494.232023224</v>
      </c>
      <c r="L28" s="9">
        <v>466108.54629903601</v>
      </c>
      <c r="M28" s="9">
        <v>403738.10296251101</v>
      </c>
    </row>
    <row r="29" spans="1:13" ht="18" customHeight="1" x14ac:dyDescent="0.2">
      <c r="A29" s="7">
        <v>44501</v>
      </c>
      <c r="B29" s="10">
        <v>6078584.3787629502</v>
      </c>
      <c r="C29" s="9">
        <v>975652.77291488997</v>
      </c>
      <c r="D29" s="9">
        <v>1423520.5770155999</v>
      </c>
      <c r="E29" s="9">
        <v>219702.73855603501</v>
      </c>
      <c r="F29" s="9">
        <v>608236.76924646599</v>
      </c>
      <c r="G29" s="9">
        <v>647699.03993451805</v>
      </c>
      <c r="H29" s="9">
        <v>170691.598879367</v>
      </c>
      <c r="I29" s="9">
        <v>62007.763392322297</v>
      </c>
      <c r="J29" s="9">
        <v>915596.12730915495</v>
      </c>
      <c r="K29" s="9">
        <v>104902.83282413799</v>
      </c>
      <c r="L29" s="9">
        <v>524582.39084415999</v>
      </c>
      <c r="M29" s="9">
        <v>425991.76784630702</v>
      </c>
    </row>
    <row r="30" spans="1:13" ht="18" customHeight="1" x14ac:dyDescent="0.2">
      <c r="A30" s="7">
        <v>44531</v>
      </c>
      <c r="B30" s="10">
        <v>7874258.9081277996</v>
      </c>
      <c r="C30" s="9">
        <v>1689970.6313984799</v>
      </c>
      <c r="D30" s="9">
        <v>1714463.9819990401</v>
      </c>
      <c r="E30" s="9">
        <v>281674.03539255902</v>
      </c>
      <c r="F30" s="9">
        <v>754864.98074765306</v>
      </c>
      <c r="G30" s="9">
        <v>698683.93925658299</v>
      </c>
      <c r="H30" s="9">
        <v>218389.105765396</v>
      </c>
      <c r="I30" s="9">
        <v>84350.969592398396</v>
      </c>
      <c r="J30" s="9">
        <v>1022661.11577604</v>
      </c>
      <c r="K30" s="9">
        <v>170889.90809971199</v>
      </c>
      <c r="L30" s="9">
        <v>575755.23664998601</v>
      </c>
      <c r="M30" s="9">
        <v>662555.00344996201</v>
      </c>
    </row>
    <row r="31" spans="1:13" ht="18" customHeight="1" x14ac:dyDescent="0.2">
      <c r="A31" s="11">
        <v>2021</v>
      </c>
      <c r="B31" s="12">
        <f>SUM(B19:B30)</f>
        <v>72337450.480708271</v>
      </c>
      <c r="C31" s="13">
        <f t="shared" ref="C31:M31" si="11">SUM(C19:C30)</f>
        <v>10752544.076199846</v>
      </c>
      <c r="D31" s="13">
        <f t="shared" si="11"/>
        <v>17951800.644438472</v>
      </c>
      <c r="E31" s="13">
        <f t="shared" si="11"/>
        <v>2823885.0559546701</v>
      </c>
      <c r="F31" s="13">
        <f t="shared" si="11"/>
        <v>7687296.1920743119</v>
      </c>
      <c r="G31" s="13">
        <f t="shared" si="11"/>
        <v>8292015.0909610409</v>
      </c>
      <c r="H31" s="13">
        <f t="shared" si="11"/>
        <v>1956640.5858467638</v>
      </c>
      <c r="I31" s="13">
        <f t="shared" si="11"/>
        <v>774559.45083721052</v>
      </c>
      <c r="J31" s="13">
        <f t="shared" si="11"/>
        <v>10631970.083089324</v>
      </c>
      <c r="K31" s="13">
        <f t="shared" si="11"/>
        <v>1528129.0859500519</v>
      </c>
      <c r="L31" s="13">
        <f t="shared" si="11"/>
        <v>4847182.8198138522</v>
      </c>
      <c r="M31" s="13">
        <f t="shared" si="11"/>
        <v>5091427.3955427296</v>
      </c>
    </row>
    <row r="32" spans="1:13" ht="18" customHeight="1" x14ac:dyDescent="0.2">
      <c r="A32" s="7">
        <v>44562</v>
      </c>
      <c r="B32" s="10">
        <v>6137742.2011717204</v>
      </c>
      <c r="C32" s="9">
        <v>922749.88857408206</v>
      </c>
      <c r="D32" s="9">
        <v>1371647.60349304</v>
      </c>
      <c r="E32" s="9">
        <v>220204.434397723</v>
      </c>
      <c r="F32" s="9">
        <v>587153.890409732</v>
      </c>
      <c r="G32" s="9">
        <v>669805.82500001998</v>
      </c>
      <c r="H32" s="9">
        <v>186468.602479625</v>
      </c>
      <c r="I32" s="9">
        <v>65735.267462545205</v>
      </c>
      <c r="J32" s="9">
        <v>976399.15091041406</v>
      </c>
      <c r="K32" s="9">
        <v>124818.21270298499</v>
      </c>
      <c r="L32" s="9">
        <v>541917.71670246695</v>
      </c>
      <c r="M32" s="9">
        <v>470841.60903908202</v>
      </c>
    </row>
    <row r="33" spans="1:13" ht="18" customHeight="1" x14ac:dyDescent="0.2">
      <c r="A33" s="7">
        <v>44593</v>
      </c>
      <c r="B33" s="10">
        <v>5722339.4706295701</v>
      </c>
      <c r="C33" s="9">
        <v>890212.457806619</v>
      </c>
      <c r="D33" s="9">
        <v>1337372.0825886601</v>
      </c>
      <c r="E33" s="9">
        <v>220882.085790401</v>
      </c>
      <c r="F33" s="9">
        <v>589106.68355250603</v>
      </c>
      <c r="G33" s="9">
        <v>621903.70078062103</v>
      </c>
      <c r="H33" s="9">
        <v>158418.800119088</v>
      </c>
      <c r="I33" s="9">
        <v>60377.308923206103</v>
      </c>
      <c r="J33" s="9">
        <v>874661.80810547702</v>
      </c>
      <c r="K33" s="9">
        <v>117090.782986693</v>
      </c>
      <c r="L33" s="9">
        <v>382815.20875431498</v>
      </c>
      <c r="M33" s="9">
        <v>469498.55122198601</v>
      </c>
    </row>
    <row r="34" spans="1:13" ht="18" customHeight="1" x14ac:dyDescent="0.2">
      <c r="A34" s="7">
        <v>44621</v>
      </c>
      <c r="B34" s="10">
        <v>6035805.4604972098</v>
      </c>
      <c r="C34" s="9">
        <v>862970.10624699201</v>
      </c>
      <c r="D34" s="9">
        <v>1491496.24672683</v>
      </c>
      <c r="E34" s="9">
        <v>232211.72005703801</v>
      </c>
      <c r="F34" s="9">
        <v>645281.00972070801</v>
      </c>
      <c r="G34" s="9">
        <v>659246.65773296799</v>
      </c>
      <c r="H34" s="9">
        <v>179380.47639488001</v>
      </c>
      <c r="I34" s="9">
        <v>67377.0376588566</v>
      </c>
      <c r="J34" s="9">
        <v>945896.06007697899</v>
      </c>
      <c r="K34" s="9">
        <v>101649.240737674</v>
      </c>
      <c r="L34" s="9">
        <v>444365.20197974</v>
      </c>
      <c r="M34" s="9">
        <v>405931.70316453802</v>
      </c>
    </row>
    <row r="35" spans="1:13" ht="18" customHeight="1" x14ac:dyDescent="0.2">
      <c r="A35" s="7">
        <v>44652</v>
      </c>
      <c r="B35" s="10">
        <v>5996884.0886668004</v>
      </c>
      <c r="C35" s="9">
        <v>882688.75766865199</v>
      </c>
      <c r="D35" s="9">
        <v>1529364.19860474</v>
      </c>
      <c r="E35" s="9">
        <v>253803.76385252</v>
      </c>
      <c r="F35" s="9">
        <v>667761.43292081903</v>
      </c>
      <c r="G35" s="9">
        <v>642596.59699393599</v>
      </c>
      <c r="H35" s="9">
        <v>171749.792906922</v>
      </c>
      <c r="I35" s="9">
        <v>69085.627329780298</v>
      </c>
      <c r="J35" s="9">
        <v>901137.46297233202</v>
      </c>
      <c r="K35" s="9">
        <v>101829.78861536</v>
      </c>
      <c r="L35" s="9">
        <v>403794.91513378202</v>
      </c>
      <c r="M35" s="9">
        <v>373071.75166795601</v>
      </c>
    </row>
    <row r="36" spans="1:13" ht="18" customHeight="1" x14ac:dyDescent="0.2">
      <c r="A36" s="7">
        <v>44682</v>
      </c>
      <c r="B36" s="10">
        <v>5778766.2293420099</v>
      </c>
      <c r="C36" s="9">
        <v>750390.47054812103</v>
      </c>
      <c r="D36" s="9">
        <v>1464686.7868582699</v>
      </c>
      <c r="E36" s="9">
        <v>234548.61202198901</v>
      </c>
      <c r="F36" s="9">
        <v>627617.63459514698</v>
      </c>
      <c r="G36" s="9">
        <v>643468.84146328794</v>
      </c>
      <c r="H36" s="9">
        <v>165215.07258785699</v>
      </c>
      <c r="I36" s="9">
        <v>68021.032416575501</v>
      </c>
      <c r="J36" s="9">
        <v>866584.88410401903</v>
      </c>
      <c r="K36" s="9">
        <v>124583.05503081001</v>
      </c>
      <c r="L36" s="9">
        <v>468776.62952880299</v>
      </c>
      <c r="M36" s="9">
        <v>364873.210187127</v>
      </c>
    </row>
    <row r="37" spans="1:13" ht="18" customHeight="1" x14ac:dyDescent="0.2">
      <c r="A37" s="7">
        <v>44713</v>
      </c>
      <c r="B37" s="10">
        <v>5970150.42781452</v>
      </c>
      <c r="C37" s="9">
        <v>778136.83499974001</v>
      </c>
      <c r="D37" s="9">
        <v>1538160.9224230601</v>
      </c>
      <c r="E37" s="9">
        <v>243838.04856933799</v>
      </c>
      <c r="F37" s="9">
        <v>634002.88724468998</v>
      </c>
      <c r="G37" s="9">
        <v>660404.13338798098</v>
      </c>
      <c r="H37" s="9">
        <v>157584.840231485</v>
      </c>
      <c r="I37" s="9">
        <v>67778.704599168006</v>
      </c>
      <c r="J37" s="9">
        <v>849091.19641138206</v>
      </c>
      <c r="K37" s="9">
        <v>144230.73634073199</v>
      </c>
      <c r="L37" s="9">
        <v>518822.221598264</v>
      </c>
      <c r="M37" s="9">
        <v>378099.90200867702</v>
      </c>
    </row>
    <row r="38" spans="1:13" ht="18" customHeight="1" x14ac:dyDescent="0.2">
      <c r="A38" s="7">
        <v>44743</v>
      </c>
      <c r="B38" s="10">
        <v>6499974.8808728904</v>
      </c>
      <c r="C38" s="9">
        <v>844377.73390255403</v>
      </c>
      <c r="D38" s="9">
        <v>1666963.2648317099</v>
      </c>
      <c r="E38" s="9">
        <v>258128.34290931901</v>
      </c>
      <c r="F38" s="9">
        <v>666377.35370407405</v>
      </c>
      <c r="G38" s="9">
        <v>687531.47566122306</v>
      </c>
      <c r="H38" s="9">
        <v>164046.67968752599</v>
      </c>
      <c r="I38" s="9">
        <v>70519.225806575501</v>
      </c>
      <c r="J38" s="9">
        <v>937995.74098131806</v>
      </c>
      <c r="K38" s="9">
        <v>149444.058665866</v>
      </c>
      <c r="L38" s="9">
        <v>605515.917571406</v>
      </c>
      <c r="M38" s="9">
        <v>449075.08715131797</v>
      </c>
    </row>
    <row r="39" spans="1:13" ht="18" customHeight="1" x14ac:dyDescent="0.2">
      <c r="A39" s="7">
        <v>44774</v>
      </c>
      <c r="B39" s="10">
        <v>5969933.5395979797</v>
      </c>
      <c r="C39" s="9">
        <v>830427.55027101596</v>
      </c>
      <c r="D39" s="9">
        <v>1507703.9249285799</v>
      </c>
      <c r="E39" s="9">
        <v>243772.47598166499</v>
      </c>
      <c r="F39" s="9">
        <v>633590.61807008204</v>
      </c>
      <c r="G39" s="9">
        <v>665367.17915762402</v>
      </c>
      <c r="H39" s="9">
        <v>167725.74332787501</v>
      </c>
      <c r="I39" s="9">
        <v>68103.881509304905</v>
      </c>
      <c r="J39" s="9">
        <v>870967.10287288995</v>
      </c>
      <c r="K39" s="9">
        <v>98243.142792843806</v>
      </c>
      <c r="L39" s="9">
        <v>418962.99045845203</v>
      </c>
      <c r="M39" s="9">
        <v>465068.93022764201</v>
      </c>
    </row>
    <row r="40" spans="1:13" ht="18" customHeight="1" x14ac:dyDescent="0.2">
      <c r="A40" s="7">
        <v>44805</v>
      </c>
      <c r="B40" s="10">
        <v>5781130.7326279301</v>
      </c>
      <c r="C40" s="9">
        <v>850959.14846029598</v>
      </c>
      <c r="D40" s="9">
        <v>1465470.33263948</v>
      </c>
      <c r="E40" s="9">
        <v>237943.33208997999</v>
      </c>
      <c r="F40" s="9">
        <v>615080.51654240896</v>
      </c>
      <c r="G40" s="9">
        <v>645096.45927829796</v>
      </c>
      <c r="H40" s="9">
        <v>163638.718018288</v>
      </c>
      <c r="I40" s="9">
        <v>67086.172842068103</v>
      </c>
      <c r="J40" s="9">
        <v>863120.31834606198</v>
      </c>
      <c r="K40" s="9">
        <v>79538.168179931206</v>
      </c>
      <c r="L40" s="9">
        <v>428395.65248438501</v>
      </c>
      <c r="M40" s="9">
        <v>364801.91374672903</v>
      </c>
    </row>
    <row r="41" spans="1:13" ht="18" customHeight="1" x14ac:dyDescent="0.2">
      <c r="A41" s="7">
        <v>44835</v>
      </c>
      <c r="B41" s="10">
        <v>6320434.3582634404</v>
      </c>
      <c r="C41" s="9">
        <v>957581.36056230695</v>
      </c>
      <c r="D41" s="9">
        <v>1496799.5738226899</v>
      </c>
      <c r="E41" s="9">
        <v>251866.14131416701</v>
      </c>
      <c r="F41" s="9">
        <v>662047.33025090198</v>
      </c>
      <c r="G41" s="9">
        <v>661397.64722661697</v>
      </c>
      <c r="H41" s="9">
        <v>173277.66038379</v>
      </c>
      <c r="I41" s="9">
        <v>70922.794483229096</v>
      </c>
      <c r="J41" s="9">
        <v>926482.96437308996</v>
      </c>
      <c r="K41" s="9">
        <v>87437.489305762894</v>
      </c>
      <c r="L41" s="9">
        <v>633074.61019338097</v>
      </c>
      <c r="M41" s="9">
        <v>399546.78634749999</v>
      </c>
    </row>
    <row r="42" spans="1:13" ht="18" customHeight="1" x14ac:dyDescent="0.2">
      <c r="A42" s="7">
        <v>44866</v>
      </c>
      <c r="B42" s="10">
        <v>6356449.5289550098</v>
      </c>
      <c r="C42" s="9">
        <v>1029008.3496928</v>
      </c>
      <c r="D42" s="9">
        <v>1444155.8136722301</v>
      </c>
      <c r="E42" s="9">
        <v>234115.35272734801</v>
      </c>
      <c r="F42" s="9">
        <v>614932.237773687</v>
      </c>
      <c r="G42" s="9">
        <v>621891.27867604897</v>
      </c>
      <c r="H42" s="9">
        <v>180459.04408688599</v>
      </c>
      <c r="I42" s="9">
        <v>68367.901653936206</v>
      </c>
      <c r="J42" s="9">
        <v>923826.85588037001</v>
      </c>
      <c r="K42" s="9">
        <v>89743.275041463698</v>
      </c>
      <c r="L42" s="9">
        <v>744523.16315747297</v>
      </c>
      <c r="M42" s="9">
        <v>405426.25659276498</v>
      </c>
    </row>
    <row r="43" spans="1:13" ht="18" customHeight="1" x14ac:dyDescent="0.2">
      <c r="A43" s="14">
        <v>44896</v>
      </c>
      <c r="B43" s="10">
        <v>7787600.7621509498</v>
      </c>
      <c r="C43" s="9">
        <v>1756386.4895719499</v>
      </c>
      <c r="D43" s="9">
        <v>1663233.2717516001</v>
      </c>
      <c r="E43" s="9">
        <v>284664.76415895001</v>
      </c>
      <c r="F43" s="9">
        <v>752959.22661815002</v>
      </c>
      <c r="G43" s="9">
        <v>654925.78874190198</v>
      </c>
      <c r="H43" s="9">
        <v>211850.406292878</v>
      </c>
      <c r="I43" s="9">
        <v>88162.454784394606</v>
      </c>
      <c r="J43" s="9">
        <v>993293.01796476298</v>
      </c>
      <c r="K43" s="9">
        <v>127916.708709627</v>
      </c>
      <c r="L43" s="9">
        <v>648135.334967506</v>
      </c>
      <c r="M43" s="9">
        <v>606073.29858922295</v>
      </c>
    </row>
    <row r="44" spans="1:13" ht="18" customHeight="1" x14ac:dyDescent="0.2">
      <c r="A44" s="11">
        <v>2022</v>
      </c>
      <c r="B44" s="12">
        <f>SUM(B32:B43)</f>
        <v>74357211.680590034</v>
      </c>
      <c r="C44" s="13">
        <f t="shared" ref="C44:M44" si="12">SUM(C32:C43)</f>
        <v>11355889.148305127</v>
      </c>
      <c r="D44" s="13">
        <f t="shared" si="12"/>
        <v>17977054.02234089</v>
      </c>
      <c r="E44" s="13">
        <f t="shared" si="12"/>
        <v>2915979.0738704386</v>
      </c>
      <c r="F44" s="13">
        <f t="shared" si="12"/>
        <v>7695910.8214029055</v>
      </c>
      <c r="G44" s="13">
        <f t="shared" si="12"/>
        <v>7833635.5841005258</v>
      </c>
      <c r="H44" s="13">
        <f t="shared" si="12"/>
        <v>2079815.8365171002</v>
      </c>
      <c r="I44" s="13">
        <f t="shared" si="12"/>
        <v>831537.40946964012</v>
      </c>
      <c r="J44" s="13">
        <f t="shared" si="12"/>
        <v>10929456.562999098</v>
      </c>
      <c r="K44" s="13">
        <f t="shared" si="12"/>
        <v>1346524.6591097487</v>
      </c>
      <c r="L44" s="13">
        <f t="shared" si="12"/>
        <v>6239099.5625299746</v>
      </c>
      <c r="M44" s="13">
        <f t="shared" si="12"/>
        <v>5152308.9999445425</v>
      </c>
    </row>
    <row r="45" spans="1:13" ht="18" customHeight="1" x14ac:dyDescent="0.2">
      <c r="A45" s="7">
        <v>44927</v>
      </c>
      <c r="B45" s="10">
        <v>6168893.5019903202</v>
      </c>
      <c r="C45" s="9">
        <v>978829.71692292904</v>
      </c>
      <c r="D45" s="9">
        <v>1385671.53141174</v>
      </c>
      <c r="E45" s="9">
        <v>226545.368086817</v>
      </c>
      <c r="F45" s="9">
        <v>630955.14870566502</v>
      </c>
      <c r="G45" s="9">
        <v>627219.31060964498</v>
      </c>
      <c r="H45" s="9">
        <v>197972.15635979199</v>
      </c>
      <c r="I45" s="9">
        <v>71800.314979841307</v>
      </c>
      <c r="J45" s="9">
        <v>957984.75432191102</v>
      </c>
      <c r="K45" s="9">
        <v>108486.751207653</v>
      </c>
      <c r="L45" s="9">
        <v>513960.24949544098</v>
      </c>
      <c r="M45" s="15">
        <v>469468.19988888002</v>
      </c>
    </row>
    <row r="46" spans="1:13" ht="18" customHeight="1" x14ac:dyDescent="0.2">
      <c r="A46" s="7">
        <v>44958</v>
      </c>
      <c r="B46" s="10">
        <v>5855501.0783233903</v>
      </c>
      <c r="C46" s="9">
        <v>909584.92525949795</v>
      </c>
      <c r="D46" s="9">
        <v>1354860.86565892</v>
      </c>
      <c r="E46" s="9">
        <v>223969.024559265</v>
      </c>
      <c r="F46" s="9">
        <v>577027.48757710203</v>
      </c>
      <c r="G46" s="9">
        <v>602310.37063989695</v>
      </c>
      <c r="H46" s="9">
        <v>193622.38772792</v>
      </c>
      <c r="I46" s="9">
        <v>68303.388018761805</v>
      </c>
      <c r="J46" s="9">
        <v>886819.10169846902</v>
      </c>
      <c r="K46" s="9">
        <v>99020.220454730399</v>
      </c>
      <c r="L46" s="9">
        <v>463721.732319929</v>
      </c>
      <c r="M46" s="15">
        <v>476261.57440890302</v>
      </c>
    </row>
    <row r="47" spans="1:13" ht="18" customHeight="1" x14ac:dyDescent="0.2">
      <c r="A47" s="7">
        <v>44986</v>
      </c>
      <c r="B47" s="10">
        <v>6397746.5288421204</v>
      </c>
      <c r="C47" s="9">
        <v>1019201.63286502</v>
      </c>
      <c r="D47" s="9">
        <v>1566513.0810475301</v>
      </c>
      <c r="E47" s="9">
        <v>261048.61185763299</v>
      </c>
      <c r="F47" s="9">
        <v>661185.71713620995</v>
      </c>
      <c r="G47" s="9">
        <v>660878.78940121003</v>
      </c>
      <c r="H47" s="9">
        <v>196474.165921693</v>
      </c>
      <c r="I47" s="9">
        <v>78136.503452034696</v>
      </c>
      <c r="J47" s="9">
        <v>1015342.50452027</v>
      </c>
      <c r="K47" s="9">
        <v>79274.109880890406</v>
      </c>
      <c r="L47" s="9">
        <v>459660.471398441</v>
      </c>
      <c r="M47" s="15">
        <v>400030.94136119401</v>
      </c>
    </row>
    <row r="48" spans="1:13" ht="18" customHeight="1" x14ac:dyDescent="0.2">
      <c r="A48" s="7">
        <v>45017</v>
      </c>
      <c r="B48" s="10">
        <v>6259487.4751214096</v>
      </c>
      <c r="C48" s="9">
        <v>888561.57687491097</v>
      </c>
      <c r="D48" s="9">
        <v>1654691.5850114999</v>
      </c>
      <c r="E48" s="9">
        <v>272701.42386305798</v>
      </c>
      <c r="F48" s="9">
        <v>693256.81543037703</v>
      </c>
      <c r="G48" s="9">
        <v>629379.32928194897</v>
      </c>
      <c r="H48" s="9">
        <v>172248.02802173499</v>
      </c>
      <c r="I48" s="9">
        <v>77998.956202300295</v>
      </c>
      <c r="J48" s="9">
        <v>938868.69308870903</v>
      </c>
      <c r="K48" s="9">
        <v>89250.174793597995</v>
      </c>
      <c r="L48" s="9">
        <v>467675.032778961</v>
      </c>
      <c r="M48" s="15">
        <v>374855.85977431497</v>
      </c>
    </row>
    <row r="49" spans="1:13" ht="18" customHeight="1" x14ac:dyDescent="0.2">
      <c r="A49" s="7">
        <v>45047</v>
      </c>
      <c r="B49" s="10">
        <v>5699610.6936270799</v>
      </c>
      <c r="C49" s="9">
        <v>782805.54382657597</v>
      </c>
      <c r="D49" s="9">
        <v>1495638.0504789499</v>
      </c>
      <c r="E49" s="9">
        <v>245886.29827947301</v>
      </c>
      <c r="F49" s="9">
        <v>618080.54948995798</v>
      </c>
      <c r="G49" s="9">
        <v>606229.381743968</v>
      </c>
      <c r="H49" s="9">
        <v>161854.36985943001</v>
      </c>
      <c r="I49" s="9">
        <v>69908.527838641196</v>
      </c>
      <c r="J49" s="9">
        <v>863188.13986303494</v>
      </c>
      <c r="K49" s="9">
        <v>97346.3258883198</v>
      </c>
      <c r="L49" s="9">
        <v>406021.84122707002</v>
      </c>
      <c r="M49" s="15">
        <v>352651.66513165401</v>
      </c>
    </row>
    <row r="50" spans="1:13" ht="18" customHeight="1" x14ac:dyDescent="0.2">
      <c r="A50" s="7">
        <v>45078</v>
      </c>
      <c r="B50" s="10">
        <v>5924582.9043608196</v>
      </c>
      <c r="C50" s="9">
        <v>828730.39896369004</v>
      </c>
      <c r="D50" s="9">
        <v>1510065.5113757499</v>
      </c>
      <c r="E50" s="9">
        <v>252746.25788759501</v>
      </c>
      <c r="F50" s="9">
        <v>642520.118880664</v>
      </c>
      <c r="G50" s="9">
        <v>617391.72135928401</v>
      </c>
      <c r="H50" s="9">
        <v>171463.36380593799</v>
      </c>
      <c r="I50" s="9">
        <v>70546.388855227095</v>
      </c>
      <c r="J50" s="9">
        <v>850404.98931020196</v>
      </c>
      <c r="K50" s="9">
        <v>141065.529649253</v>
      </c>
      <c r="L50" s="9">
        <v>463475.28178490797</v>
      </c>
      <c r="M50" s="15">
        <v>376173.34248831001</v>
      </c>
    </row>
    <row r="51" spans="1:13" ht="18" customHeight="1" x14ac:dyDescent="0.2">
      <c r="A51" s="16">
        <v>45108</v>
      </c>
      <c r="B51" s="10">
        <v>6206747.3335630298</v>
      </c>
      <c r="C51" s="9">
        <v>854166.94487562694</v>
      </c>
      <c r="D51" s="9">
        <v>1547649.14972706</v>
      </c>
      <c r="E51" s="9">
        <v>259290.59208421002</v>
      </c>
      <c r="F51" s="9">
        <v>653473.244576592</v>
      </c>
      <c r="G51" s="9">
        <v>627386.20269418508</v>
      </c>
      <c r="H51" s="9">
        <v>176501.704724793</v>
      </c>
      <c r="I51" s="9">
        <v>72625.112373319891</v>
      </c>
      <c r="J51" s="9">
        <v>900518.43199727207</v>
      </c>
      <c r="K51" s="9">
        <v>157500.79190691098</v>
      </c>
      <c r="L51" s="9">
        <v>531300.20329858805</v>
      </c>
      <c r="M51" s="9">
        <v>426334.95530446799</v>
      </c>
    </row>
    <row r="52" spans="1:13" ht="18" customHeight="1" x14ac:dyDescent="0.2">
      <c r="A52" s="16">
        <v>45139</v>
      </c>
      <c r="B52" s="10">
        <v>6185554.7785285702</v>
      </c>
      <c r="C52" s="9">
        <v>876692.73391119391</v>
      </c>
      <c r="D52" s="9">
        <v>1613454.6728066299</v>
      </c>
      <c r="E52" s="9">
        <v>255488.94155198598</v>
      </c>
      <c r="F52" s="9">
        <v>615556.686420187</v>
      </c>
      <c r="G52" s="9">
        <v>652309.3457126111</v>
      </c>
      <c r="H52" s="9">
        <v>180326.27315007499</v>
      </c>
      <c r="I52" s="9">
        <v>71457.22950902881</v>
      </c>
      <c r="J52" s="9">
        <v>940506.0606068609</v>
      </c>
      <c r="K52" s="9">
        <v>113457.608846114</v>
      </c>
      <c r="L52" s="9">
        <v>425188.23006169498</v>
      </c>
      <c r="M52" s="9">
        <v>441116.99595218897</v>
      </c>
    </row>
    <row r="53" spans="1:13" ht="18" customHeight="1" x14ac:dyDescent="0.2">
      <c r="A53" s="16">
        <v>45170</v>
      </c>
      <c r="B53" s="10">
        <v>5880601.1255457699</v>
      </c>
      <c r="C53" s="9">
        <v>884339.22423085093</v>
      </c>
      <c r="D53" s="9">
        <v>1497114.61176183</v>
      </c>
      <c r="E53" s="9">
        <v>254530.508303268</v>
      </c>
      <c r="F53" s="9">
        <v>627049.87814428995</v>
      </c>
      <c r="G53" s="9">
        <v>663429.81422592397</v>
      </c>
      <c r="H53" s="9">
        <v>177782.81864762102</v>
      </c>
      <c r="I53" s="9">
        <v>68880.559925241105</v>
      </c>
      <c r="J53" s="9">
        <v>908821.04933733901</v>
      </c>
      <c r="K53" s="9">
        <v>87151.168754333397</v>
      </c>
      <c r="L53" s="9">
        <v>346794.99361014302</v>
      </c>
      <c r="M53" s="9">
        <v>364706.49860492605</v>
      </c>
    </row>
    <row r="54" spans="1:13" ht="18" customHeight="1" x14ac:dyDescent="0.2">
      <c r="A54" s="16">
        <v>45200</v>
      </c>
      <c r="B54" s="10">
        <v>6609503.9195614103</v>
      </c>
      <c r="C54" s="9">
        <v>1000726.3162653</v>
      </c>
      <c r="D54" s="9">
        <v>1510542.29885027</v>
      </c>
      <c r="E54" s="9">
        <v>262860.60184461501</v>
      </c>
      <c r="F54" s="9">
        <v>672429.88596846396</v>
      </c>
      <c r="G54" s="9">
        <v>688712.67601159005</v>
      </c>
      <c r="H54" s="9">
        <v>189299.82596318799</v>
      </c>
      <c r="I54" s="9">
        <v>71731.782485678195</v>
      </c>
      <c r="J54" s="9">
        <v>1029343.2026846999</v>
      </c>
      <c r="K54" s="9">
        <v>118014.93281232599</v>
      </c>
      <c r="L54" s="9">
        <v>625824.93605815107</v>
      </c>
      <c r="M54" s="9">
        <v>440017.46061713604</v>
      </c>
    </row>
    <row r="55" spans="1:13" ht="18" customHeight="1" x14ac:dyDescent="0.2">
      <c r="A55" s="16">
        <v>45231</v>
      </c>
      <c r="B55" s="10">
        <v>6092723.0161425592</v>
      </c>
      <c r="C55" s="9">
        <v>931015.97348831699</v>
      </c>
      <c r="D55" s="9">
        <v>1414608.45779761</v>
      </c>
      <c r="E55" s="9">
        <v>239998.60841611799</v>
      </c>
      <c r="F55" s="9">
        <v>636710.9871203989</v>
      </c>
      <c r="G55" s="9">
        <v>655504.55303199892</v>
      </c>
      <c r="H55" s="9">
        <v>184136.97364021101</v>
      </c>
      <c r="I55" s="9">
        <v>68597.783135599195</v>
      </c>
      <c r="J55" s="9">
        <v>1006358.6608124099</v>
      </c>
      <c r="K55" s="9">
        <v>101354.03809917401</v>
      </c>
      <c r="L55" s="9">
        <v>420196.83000685897</v>
      </c>
      <c r="M55" s="9">
        <v>434240.15059386502</v>
      </c>
    </row>
    <row r="56" spans="1:13" ht="18" customHeight="1" x14ac:dyDescent="0.2">
      <c r="A56" s="14">
        <v>45261</v>
      </c>
      <c r="B56" s="10">
        <v>7258587.1255949596</v>
      </c>
      <c r="C56" s="9">
        <v>1361897.5166726999</v>
      </c>
      <c r="D56" s="9">
        <v>1651927.1428459899</v>
      </c>
      <c r="E56" s="9">
        <v>282272.19484052301</v>
      </c>
      <c r="F56" s="9">
        <v>784507.40219411394</v>
      </c>
      <c r="G56" s="9">
        <v>671920.43824678799</v>
      </c>
      <c r="H56" s="9">
        <v>213290.73774553201</v>
      </c>
      <c r="I56" s="9">
        <v>89544.544902976602</v>
      </c>
      <c r="J56" s="9">
        <v>1167232.30881924</v>
      </c>
      <c r="K56" s="9">
        <v>144330.32543488499</v>
      </c>
      <c r="L56" s="9">
        <v>329056.89426211599</v>
      </c>
      <c r="M56" s="9">
        <v>562607.61963009497</v>
      </c>
    </row>
    <row r="57" spans="1:13" ht="18" customHeight="1" x14ac:dyDescent="0.2">
      <c r="A57" s="17">
        <v>2023</v>
      </c>
      <c r="B57" s="12">
        <f>SUM(B45:B56)</f>
        <v>74539539.481201425</v>
      </c>
      <c r="C57" s="13">
        <f>SUM(C45:C56)</f>
        <v>11316552.504156614</v>
      </c>
      <c r="D57" s="13">
        <f t="shared" ref="D57:M57" si="13">SUM(D45:D56)</f>
        <v>18202736.958773781</v>
      </c>
      <c r="E57" s="13">
        <f t="shared" si="13"/>
        <v>3037338.4315745612</v>
      </c>
      <c r="F57" s="13">
        <f t="shared" si="13"/>
        <v>7812753.9216440227</v>
      </c>
      <c r="G57" s="13">
        <f t="shared" si="13"/>
        <v>7702671.9329590518</v>
      </c>
      <c r="H57" s="13">
        <f t="shared" si="13"/>
        <v>2214972.8055679277</v>
      </c>
      <c r="I57" s="13">
        <f t="shared" si="13"/>
        <v>879531.09167865023</v>
      </c>
      <c r="J57" s="13">
        <f t="shared" si="13"/>
        <v>11465387.897060417</v>
      </c>
      <c r="K57" s="13">
        <f t="shared" si="13"/>
        <v>1336251.9777281878</v>
      </c>
      <c r="L57" s="13">
        <f t="shared" si="13"/>
        <v>5452876.6963023031</v>
      </c>
      <c r="M57" s="13">
        <f t="shared" si="13"/>
        <v>5118465.2637559343</v>
      </c>
    </row>
    <row r="58" spans="1:13" ht="18" customHeight="1" x14ac:dyDescent="0.2">
      <c r="A58" s="7">
        <v>45292</v>
      </c>
      <c r="B58" s="10">
        <v>5420329.9801309807</v>
      </c>
      <c r="C58" s="9">
        <v>752840.624286709</v>
      </c>
      <c r="D58" s="9">
        <v>1278017.08205764</v>
      </c>
      <c r="E58" s="9">
        <v>213209.60525022802</v>
      </c>
      <c r="F58" s="9">
        <v>581958.85792817292</v>
      </c>
      <c r="G58" s="9">
        <v>571400.924617943</v>
      </c>
      <c r="H58" s="9">
        <v>193198.67328911702</v>
      </c>
      <c r="I58" s="9">
        <v>64663.771057288897</v>
      </c>
      <c r="J58" s="9">
        <v>1019294.10542934</v>
      </c>
      <c r="K58" s="9">
        <v>88700.918105661302</v>
      </c>
      <c r="L58" s="9">
        <v>260999.00363275202</v>
      </c>
      <c r="M58" s="9">
        <v>396046.41447613604</v>
      </c>
    </row>
    <row r="59" spans="1:13" ht="18" customHeight="1" x14ac:dyDescent="0.2">
      <c r="A59" s="7">
        <v>45323</v>
      </c>
      <c r="B59" s="10">
        <v>5403781.7816323405</v>
      </c>
      <c r="C59" s="9">
        <v>723442.55284665094</v>
      </c>
      <c r="D59" s="9">
        <v>1299797.76111923</v>
      </c>
      <c r="E59" s="9">
        <v>229140.99708769299</v>
      </c>
      <c r="F59" s="9">
        <v>570633.538995879</v>
      </c>
      <c r="G59" s="9">
        <v>557124.10634071496</v>
      </c>
      <c r="H59" s="9">
        <v>188079.02787905</v>
      </c>
      <c r="I59" s="9">
        <v>65829.086554469206</v>
      </c>
      <c r="J59" s="9">
        <v>1023500.04005806</v>
      </c>
      <c r="K59" s="9">
        <v>90684.941647182</v>
      </c>
      <c r="L59" s="9">
        <v>248984.58501677003</v>
      </c>
      <c r="M59" s="9">
        <v>406565.14408664801</v>
      </c>
    </row>
    <row r="60" spans="1:13" ht="18" customHeight="1" x14ac:dyDescent="0.2">
      <c r="A60" s="7">
        <v>45352</v>
      </c>
      <c r="B60" s="10">
        <v>6008655.7190370401</v>
      </c>
      <c r="C60" s="9">
        <v>743209.52521130408</v>
      </c>
      <c r="D60" s="9">
        <v>1578382.05445025</v>
      </c>
      <c r="E60" s="9">
        <v>260053.30098027003</v>
      </c>
      <c r="F60" s="9">
        <v>632555.12599589594</v>
      </c>
      <c r="G60" s="9">
        <v>599599.75795051293</v>
      </c>
      <c r="H60" s="9">
        <v>190438.51472489</v>
      </c>
      <c r="I60" s="9">
        <v>73365.3005493776</v>
      </c>
      <c r="J60" s="9">
        <v>1144999.8536356699</v>
      </c>
      <c r="K60" s="9">
        <v>88023.695780405411</v>
      </c>
      <c r="L60" s="9">
        <v>285613.02497965301</v>
      </c>
      <c r="M60" s="9">
        <v>412415.56477881502</v>
      </c>
    </row>
    <row r="61" spans="1:13" ht="18" customHeight="1" x14ac:dyDescent="0.2">
      <c r="A61" s="7">
        <v>45383</v>
      </c>
      <c r="B61" s="10">
        <v>5223714.5761056598</v>
      </c>
      <c r="C61" s="9">
        <v>606400.31571405404</v>
      </c>
      <c r="D61" s="9">
        <v>1334278.35762884</v>
      </c>
      <c r="E61" s="9">
        <v>226395.17395630301</v>
      </c>
      <c r="F61" s="9">
        <v>575181.07920204895</v>
      </c>
      <c r="G61" s="9">
        <v>549939.90080402105</v>
      </c>
      <c r="H61" s="9">
        <v>175136.93517492199</v>
      </c>
      <c r="I61" s="9">
        <v>64133.790922103697</v>
      </c>
      <c r="J61" s="9">
        <v>952613.42345415091</v>
      </c>
      <c r="K61" s="9">
        <v>116634.887437264</v>
      </c>
      <c r="L61" s="9">
        <v>258749.98937774001</v>
      </c>
      <c r="M61" s="9">
        <v>364250.72243421298</v>
      </c>
    </row>
    <row r="62" spans="1:13" ht="18" customHeight="1" x14ac:dyDescent="0.2">
      <c r="A62" s="7">
        <v>45413</v>
      </c>
      <c r="B62" s="10">
        <v>5267125.0905539002</v>
      </c>
      <c r="C62" s="9">
        <v>557989.802850776</v>
      </c>
      <c r="D62" s="9">
        <v>1391186.18684254</v>
      </c>
      <c r="E62" s="9">
        <v>237931.71917517501</v>
      </c>
      <c r="F62" s="9">
        <v>578363.05700950499</v>
      </c>
      <c r="G62" s="9">
        <v>560302.30090203893</v>
      </c>
      <c r="H62" s="9">
        <v>149413.59538277701</v>
      </c>
      <c r="I62" s="9">
        <v>64473.479653444701</v>
      </c>
      <c r="J62" s="9">
        <v>949808.44888805598</v>
      </c>
      <c r="K62" s="9">
        <v>143359.745169236</v>
      </c>
      <c r="L62" s="9">
        <v>303450.13176063</v>
      </c>
      <c r="M62" s="9">
        <v>330846.62291972304</v>
      </c>
    </row>
    <row r="63" spans="1:13" ht="18" customHeight="1" x14ac:dyDescent="0.2">
      <c r="A63" s="7">
        <v>45444</v>
      </c>
      <c r="B63" s="10">
        <v>5657354.1786093004</v>
      </c>
      <c r="C63" s="9">
        <v>640228.55802813207</v>
      </c>
      <c r="D63" s="9">
        <v>1406763.4945697</v>
      </c>
      <c r="E63" s="9">
        <v>254872.51680382201</v>
      </c>
      <c r="F63" s="9">
        <v>621909.14116174099</v>
      </c>
      <c r="G63" s="9">
        <v>587302.47239755897</v>
      </c>
      <c r="H63" s="9">
        <v>161522.076561589</v>
      </c>
      <c r="I63" s="9">
        <v>68966.345385377397</v>
      </c>
      <c r="J63" s="9">
        <v>1003671.40800797</v>
      </c>
      <c r="K63" s="9">
        <v>178684.75515561597</v>
      </c>
      <c r="L63" s="9">
        <v>349091.60654391797</v>
      </c>
      <c r="M63" s="9">
        <v>384341.803993874</v>
      </c>
    </row>
    <row r="64" spans="1:13" ht="18" customHeight="1" x14ac:dyDescent="0.2">
      <c r="A64" s="7">
        <v>45474</v>
      </c>
      <c r="B64" s="10">
        <v>5425311.9359337101</v>
      </c>
      <c r="C64" s="9">
        <v>640556.52592448203</v>
      </c>
      <c r="D64" s="9">
        <v>1337679.1116478301</v>
      </c>
      <c r="E64" s="9">
        <v>252832.04211740202</v>
      </c>
      <c r="F64" s="9">
        <v>569205.23076996999</v>
      </c>
      <c r="G64" s="9">
        <v>578555.34147862892</v>
      </c>
      <c r="H64" s="9">
        <v>153180.34822434501</v>
      </c>
      <c r="I64" s="9">
        <v>66719.204887995598</v>
      </c>
      <c r="J64" s="9">
        <v>881092.51328473003</v>
      </c>
      <c r="K64" s="9">
        <v>171952.579468957</v>
      </c>
      <c r="L64" s="9">
        <v>389580.131626171</v>
      </c>
      <c r="M64" s="9">
        <v>383958.90650320397</v>
      </c>
    </row>
    <row r="65" spans="1:13" ht="18" customHeight="1" x14ac:dyDescent="0.2">
      <c r="A65" s="7">
        <v>45505</v>
      </c>
      <c r="B65" s="10">
        <v>5591883.8591287201</v>
      </c>
      <c r="C65" s="9">
        <v>660953.99989726802</v>
      </c>
      <c r="D65" s="9">
        <v>1380190.7925683199</v>
      </c>
      <c r="E65" s="9">
        <v>256531.84082485098</v>
      </c>
      <c r="F65" s="9">
        <v>605999.778786476</v>
      </c>
      <c r="G65" s="9">
        <v>611033.05939791095</v>
      </c>
      <c r="H65" s="9">
        <v>178834.90577662701</v>
      </c>
      <c r="I65" s="9">
        <v>69314.382580081903</v>
      </c>
      <c r="J65" s="9">
        <v>948966.89105574798</v>
      </c>
      <c r="K65" s="9">
        <v>117586.342826027</v>
      </c>
      <c r="L65" s="9">
        <v>325576.35868458403</v>
      </c>
      <c r="M65" s="9">
        <v>436895.50673082698</v>
      </c>
    </row>
    <row r="66" spans="1:13" ht="18" customHeight="1" x14ac:dyDescent="0.2">
      <c r="A66" s="7">
        <v>45536</v>
      </c>
      <c r="B66" s="10">
        <v>5195180.1339314301</v>
      </c>
      <c r="C66" s="9">
        <v>676285.29877144191</v>
      </c>
      <c r="D66" s="9">
        <v>1259437.9799885401</v>
      </c>
      <c r="E66" s="9">
        <v>227269.502392122</v>
      </c>
      <c r="F66" s="9">
        <v>577739.18456004607</v>
      </c>
      <c r="G66" s="9">
        <v>553122.30794809607</v>
      </c>
      <c r="H66" s="9">
        <v>169759.00825689899</v>
      </c>
      <c r="I66" s="9">
        <v>63307.311074104</v>
      </c>
      <c r="J66" s="9">
        <v>936951.67370742606</v>
      </c>
      <c r="K66" s="9">
        <v>85415.068224127099</v>
      </c>
      <c r="L66" s="9">
        <v>302573.62678208604</v>
      </c>
      <c r="M66" s="9">
        <v>343319.17222653498</v>
      </c>
    </row>
    <row r="67" spans="1:13" ht="18" customHeight="1" x14ac:dyDescent="0.2">
      <c r="A67" s="7">
        <v>45566</v>
      </c>
      <c r="B67" s="10">
        <v>5339426.5378993694</v>
      </c>
      <c r="C67" s="9">
        <v>726535.28341154906</v>
      </c>
      <c r="D67" s="9">
        <v>1223624.8823021201</v>
      </c>
      <c r="E67" s="9">
        <v>234144.147254707</v>
      </c>
      <c r="F67" s="9">
        <v>584107.18349534203</v>
      </c>
      <c r="G67" s="9">
        <v>559542.59166690602</v>
      </c>
      <c r="H67" s="9">
        <v>180978.29800498701</v>
      </c>
      <c r="I67" s="9">
        <v>63799.362622250796</v>
      </c>
      <c r="J67" s="9">
        <v>931388.60988738493</v>
      </c>
      <c r="K67" s="9">
        <v>101637.685482382</v>
      </c>
      <c r="L67" s="9">
        <v>370941.24635128997</v>
      </c>
      <c r="M67" s="9">
        <v>362727.24742044997</v>
      </c>
    </row>
    <row r="68" spans="1:13" ht="18" customHeight="1" x14ac:dyDescent="0.2">
      <c r="A68" s="7">
        <v>45597</v>
      </c>
      <c r="B68" s="10">
        <v>5726030.3000605498</v>
      </c>
      <c r="C68" s="9">
        <v>821399.44603031198</v>
      </c>
      <c r="D68" s="9">
        <v>1296704.9627996699</v>
      </c>
      <c r="E68" s="9">
        <v>242984.981795712</v>
      </c>
      <c r="F68" s="9">
        <v>613077.05477538693</v>
      </c>
      <c r="G68" s="9">
        <v>569081.27328178706</v>
      </c>
      <c r="H68" s="9">
        <v>207613.278187177</v>
      </c>
      <c r="I68" s="9">
        <v>64973.503550285299</v>
      </c>
      <c r="J68" s="9">
        <v>983900.77756076003</v>
      </c>
      <c r="K68" s="9">
        <v>112080.153979197</v>
      </c>
      <c r="L68" s="9">
        <v>397581.64844802499</v>
      </c>
      <c r="M68" s="9">
        <v>416633.219652245</v>
      </c>
    </row>
    <row r="69" spans="1:13" ht="18" customHeight="1" x14ac:dyDescent="0.2">
      <c r="A69" s="14">
        <v>45627</v>
      </c>
      <c r="B69" s="10">
        <v>6911281.4357278403</v>
      </c>
      <c r="C69" s="9">
        <v>1209571.4981883799</v>
      </c>
      <c r="D69" s="9">
        <v>1507512.2646550701</v>
      </c>
      <c r="E69" s="9">
        <v>295309.46524324495</v>
      </c>
      <c r="F69" s="9">
        <v>747307.95219138102</v>
      </c>
      <c r="G69" s="9">
        <v>607841.90012678702</v>
      </c>
      <c r="H69" s="9">
        <v>246307.248347749</v>
      </c>
      <c r="I69" s="9">
        <v>81987.8364567955</v>
      </c>
      <c r="J69" s="9">
        <v>1036328.0614621302</v>
      </c>
      <c r="K69" s="9">
        <v>170411.05620548798</v>
      </c>
      <c r="L69" s="9">
        <v>400135.15220982203</v>
      </c>
      <c r="M69" s="9">
        <v>608569.0006410029</v>
      </c>
    </row>
    <row r="70" spans="1:13" ht="18" customHeight="1" x14ac:dyDescent="0.2">
      <c r="A70" s="17">
        <v>2024</v>
      </c>
      <c r="B70" s="12">
        <f>SUM(B58:B69)</f>
        <v>67170075.528750837</v>
      </c>
      <c r="C70" s="13">
        <f>SUM(C58:C69)</f>
        <v>8759413.4311610591</v>
      </c>
      <c r="D70" s="13">
        <f t="shared" ref="D70:M70" si="14">SUM(D58:D69)</f>
        <v>16293574.930629751</v>
      </c>
      <c r="E70" s="13">
        <f t="shared" si="14"/>
        <v>2930675.2928815298</v>
      </c>
      <c r="F70" s="13">
        <f t="shared" si="14"/>
        <v>7258037.184871844</v>
      </c>
      <c r="G70" s="13">
        <f t="shared" si="14"/>
        <v>6904845.9369129054</v>
      </c>
      <c r="H70" s="13">
        <f t="shared" si="14"/>
        <v>2194461.9098101286</v>
      </c>
      <c r="I70" s="13">
        <f t="shared" si="14"/>
        <v>811533.37529357476</v>
      </c>
      <c r="J70" s="13">
        <f t="shared" si="14"/>
        <v>11812515.806431426</v>
      </c>
      <c r="K70" s="13">
        <f t="shared" si="14"/>
        <v>1465171.8294815428</v>
      </c>
      <c r="L70" s="13">
        <f t="shared" si="14"/>
        <v>3893276.5054134415</v>
      </c>
      <c r="M70" s="13">
        <f t="shared" si="14"/>
        <v>4846569.3258636724</v>
      </c>
    </row>
    <row r="71" spans="1:13" ht="18" customHeight="1" x14ac:dyDescent="0.2">
      <c r="A71" s="7">
        <v>45658</v>
      </c>
      <c r="B71" s="10">
        <v>5424922.0022142697</v>
      </c>
      <c r="C71" s="9">
        <v>734141.66452503798</v>
      </c>
      <c r="D71" s="9">
        <v>1162967.8619999399</v>
      </c>
      <c r="E71" s="9">
        <v>228255.76162703801</v>
      </c>
      <c r="F71" s="9">
        <v>602916.60165343399</v>
      </c>
      <c r="G71" s="9">
        <v>548501.79160657898</v>
      </c>
      <c r="H71" s="9">
        <v>236906.26595732899</v>
      </c>
      <c r="I71" s="9">
        <v>64516.034582569999</v>
      </c>
      <c r="J71" s="9">
        <v>919573.25026513694</v>
      </c>
      <c r="K71" s="9">
        <v>124659.558257825</v>
      </c>
      <c r="L71" s="9">
        <v>345336.34897175099</v>
      </c>
      <c r="M71" s="9">
        <v>457146.86276763096</v>
      </c>
    </row>
    <row r="72" spans="1:13" ht="18" customHeight="1" x14ac:dyDescent="0.2">
      <c r="A72" s="7">
        <v>45689</v>
      </c>
      <c r="B72" s="10">
        <v>5133962.5213073799</v>
      </c>
      <c r="C72" s="9">
        <v>666286.43680112099</v>
      </c>
      <c r="D72" s="9">
        <v>1148417.0031992302</v>
      </c>
      <c r="E72" s="9">
        <v>219832.863269161</v>
      </c>
      <c r="F72" s="9">
        <v>577831.54109179392</v>
      </c>
      <c r="G72" s="9">
        <v>532390.09549092897</v>
      </c>
      <c r="H72" s="9">
        <v>225019.86251529399</v>
      </c>
      <c r="I72" s="9">
        <v>61286.496120481701</v>
      </c>
      <c r="J72" s="9">
        <v>843702.79703232902</v>
      </c>
      <c r="K72" s="9">
        <v>102254.09068793</v>
      </c>
      <c r="L72" s="9">
        <v>315432.14047176699</v>
      </c>
      <c r="M72" s="9">
        <v>441509.19462734403</v>
      </c>
    </row>
    <row r="73" spans="1:13" ht="18" customHeight="1" x14ac:dyDescent="0.2">
      <c r="A73" s="7">
        <v>45717</v>
      </c>
      <c r="B73" s="10">
        <v>5925771.6482933201</v>
      </c>
      <c r="C73" s="9">
        <v>703524.09964749601</v>
      </c>
      <c r="D73" s="9">
        <v>1386947.2624621701</v>
      </c>
      <c r="E73" s="9">
        <v>264257.30518855603</v>
      </c>
      <c r="F73" s="9">
        <v>679749.28599281597</v>
      </c>
      <c r="G73" s="9">
        <v>618122.54507410899</v>
      </c>
      <c r="H73" s="9">
        <v>224034.55941867499</v>
      </c>
      <c r="I73" s="9">
        <v>71078.334702638502</v>
      </c>
      <c r="J73" s="9">
        <v>970535.87310758198</v>
      </c>
      <c r="K73" s="9">
        <v>123791.23551665699</v>
      </c>
      <c r="L73" s="9">
        <v>411123.57209615601</v>
      </c>
      <c r="M73" s="9">
        <v>472607.57508646097</v>
      </c>
    </row>
    <row r="74" spans="1:13" ht="18" customHeight="1" x14ac:dyDescent="0.2">
      <c r="A74" s="7">
        <v>45748</v>
      </c>
      <c r="B74" s="10">
        <v>5390954.2134129098</v>
      </c>
      <c r="C74" s="9">
        <v>625733.85326765105</v>
      </c>
      <c r="D74" s="9">
        <v>1364740.8942883501</v>
      </c>
      <c r="E74" s="9">
        <v>273952.03930092498</v>
      </c>
      <c r="F74" s="9">
        <v>654604.14696941304</v>
      </c>
      <c r="G74" s="9">
        <v>554377.616783484</v>
      </c>
      <c r="H74" s="9">
        <v>207596.02967523501</v>
      </c>
      <c r="I74" s="9">
        <v>64059.218890378601</v>
      </c>
      <c r="J74" s="9">
        <v>815906.50594859908</v>
      </c>
      <c r="K74" s="9">
        <v>132102.54344897799</v>
      </c>
      <c r="L74" s="9">
        <v>312743.86108471098</v>
      </c>
      <c r="M74" s="9">
        <v>385137.503755185</v>
      </c>
    </row>
    <row r="75" spans="1:13" ht="18" customHeight="1" x14ac:dyDescent="0.2">
      <c r="A75" s="7">
        <v>45778</v>
      </c>
      <c r="B75" s="10">
        <v>5369930.1145618698</v>
      </c>
      <c r="C75" s="9">
        <v>565930.20293917193</v>
      </c>
      <c r="D75" s="9">
        <v>1316422.7122513601</v>
      </c>
      <c r="E75" s="9">
        <v>257048.28624259899</v>
      </c>
      <c r="F75" s="9">
        <v>636238.694896003</v>
      </c>
      <c r="G75" s="9">
        <v>570679.32793790498</v>
      </c>
      <c r="H75" s="9">
        <v>207135.71836682799</v>
      </c>
      <c r="I75" s="9">
        <v>63961.411507344303</v>
      </c>
      <c r="J75" s="9">
        <v>867366.43322310294</v>
      </c>
      <c r="K75" s="9">
        <v>144002.17511224901</v>
      </c>
      <c r="L75" s="9">
        <v>361156.17224290996</v>
      </c>
      <c r="M75" s="9">
        <v>379988.979842395</v>
      </c>
    </row>
    <row r="76" spans="1:13" ht="18" customHeight="1" x14ac:dyDescent="0.2">
      <c r="A76" s="14">
        <v>45809</v>
      </c>
      <c r="B76" s="18">
        <v>5283808.7780707302</v>
      </c>
      <c r="C76" s="19">
        <v>564176.44300436799</v>
      </c>
      <c r="D76" s="19">
        <v>1284656.45997045</v>
      </c>
      <c r="E76" s="19">
        <v>248763.76712290299</v>
      </c>
      <c r="F76" s="19">
        <v>622434.46627784497</v>
      </c>
      <c r="G76" s="19">
        <v>537134.61911995499</v>
      </c>
      <c r="H76" s="19">
        <v>193870.71908516099</v>
      </c>
      <c r="I76" s="19">
        <v>60281.7388726512</v>
      </c>
      <c r="J76" s="19">
        <v>791654.60629289702</v>
      </c>
      <c r="K76" s="19">
        <v>204623.05459823599</v>
      </c>
      <c r="L76" s="19">
        <v>359984.58837669197</v>
      </c>
      <c r="M76" s="19">
        <v>416228.315349571</v>
      </c>
    </row>
    <row r="77" spans="1:13" ht="18" customHeight="1" x14ac:dyDescent="0.2">
      <c r="A77" s="20"/>
      <c r="B77" s="21"/>
      <c r="C77" s="21"/>
      <c r="D77" s="21"/>
      <c r="E77" s="21"/>
      <c r="F77" s="21"/>
    </row>
    <row r="78" spans="1:13" ht="18" customHeight="1" x14ac:dyDescent="0.2">
      <c r="A78" s="22" t="s">
        <v>14</v>
      </c>
      <c r="B78" s="21"/>
      <c r="C78" s="21"/>
      <c r="D78" s="21"/>
      <c r="E78" s="21"/>
      <c r="F78" s="21"/>
    </row>
    <row r="79" spans="1:13" ht="18" customHeight="1" x14ac:dyDescent="0.2">
      <c r="A79" s="22" t="s">
        <v>15</v>
      </c>
      <c r="B79" s="21"/>
      <c r="C79" s="21"/>
      <c r="D79" s="21"/>
      <c r="E79" s="21"/>
      <c r="F79" s="21"/>
    </row>
    <row r="80" spans="1:13" ht="18" customHeight="1" x14ac:dyDescent="0.2">
      <c r="A80" s="22"/>
      <c r="B80" s="21"/>
      <c r="C80" s="21"/>
      <c r="D80" s="21"/>
      <c r="E80" s="21"/>
      <c r="F80" s="21"/>
    </row>
    <row r="81" spans="1:6" ht="18" customHeight="1" x14ac:dyDescent="0.2">
      <c r="A81" s="20"/>
      <c r="B81" s="21"/>
      <c r="C81" s="21"/>
      <c r="D81" s="21"/>
      <c r="E81" s="21"/>
      <c r="F81" s="21"/>
    </row>
    <row r="82" spans="1:6" ht="18" customHeight="1" x14ac:dyDescent="0.2">
      <c r="A82" s="20"/>
      <c r="B82" s="21"/>
      <c r="C82" s="21"/>
      <c r="D82" s="21"/>
      <c r="E82" s="21"/>
      <c r="F82" s="21"/>
    </row>
    <row r="83" spans="1:6" ht="18" customHeight="1" x14ac:dyDescent="0.2">
      <c r="A83" s="22"/>
      <c r="B83" s="21"/>
      <c r="C83" s="21"/>
      <c r="D83" s="21"/>
      <c r="E83" s="21"/>
      <c r="F83" s="21"/>
    </row>
  </sheetData>
  <mergeCells count="2">
    <mergeCell ref="A3:A4"/>
    <mergeCell ref="B4:M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</vt:lpstr>
      <vt:lpstr>'6.'!Área_de_impresión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2025-12-04T19:06:23Z</cp:lastPrinted>
  <dcterms:created xsi:type="dcterms:W3CDTF">2016-09-08T12:12:37Z</dcterms:created>
  <dcterms:modified xsi:type="dcterms:W3CDTF">2025-12-04T19:06:31Z</dcterms:modified>
</cp:coreProperties>
</file>