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7" sheetId="4" r:id="rId1"/>
  </sheets>
  <definedNames>
    <definedName name="_xlnm._FilterDatabase" localSheetId="0" hidden="1">'7'!$A$6:$F$100</definedName>
    <definedName name="_xlnm.Print_Area" localSheetId="0">'7'!$A$1:$M$79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" i="4" l="1"/>
  <c r="L70" i="4"/>
  <c r="G70" i="4"/>
  <c r="F70" i="4"/>
  <c r="E70" i="4"/>
  <c r="D70" i="4"/>
  <c r="K70" i="4"/>
  <c r="J70" i="4"/>
  <c r="I70" i="4"/>
  <c r="H70" i="4"/>
  <c r="C70" i="4"/>
  <c r="B70" i="4" l="1"/>
  <c r="M57" i="4"/>
  <c r="L57" i="4"/>
  <c r="K57" i="4"/>
  <c r="J57" i="4"/>
  <c r="I57" i="4"/>
  <c r="H57" i="4"/>
  <c r="G57" i="4"/>
  <c r="F57" i="4"/>
  <c r="E57" i="4"/>
  <c r="D57" i="4"/>
  <c r="C57" i="4"/>
  <c r="B57" i="4"/>
  <c r="M44" i="4" l="1"/>
  <c r="L44" i="4"/>
  <c r="K44" i="4"/>
  <c r="J44" i="4"/>
  <c r="I44" i="4"/>
  <c r="H44" i="4"/>
  <c r="G44" i="4"/>
  <c r="F44" i="4"/>
  <c r="E44" i="4"/>
  <c r="D44" i="4"/>
  <c r="C44" i="4"/>
  <c r="B44" i="4"/>
  <c r="C31" i="4" l="1"/>
  <c r="D31" i="4"/>
  <c r="E31" i="4"/>
  <c r="F31" i="4"/>
  <c r="G31" i="4"/>
  <c r="H31" i="4"/>
  <c r="I31" i="4"/>
  <c r="J31" i="4"/>
  <c r="K31" i="4"/>
  <c r="L31" i="4"/>
  <c r="M31" i="4"/>
  <c r="B31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<sst xmlns="http://schemas.openxmlformats.org/spreadsheetml/2006/main" count="17" uniqueCount="17">
  <si>
    <t xml:space="preserve"> Miles de $</t>
  </si>
  <si>
    <t>Bebidas</t>
  </si>
  <si>
    <t>Almacén</t>
  </si>
  <si>
    <t>Panadería</t>
  </si>
  <si>
    <t>Lácteos</t>
  </si>
  <si>
    <t>Carnes</t>
  </si>
  <si>
    <t>Otros</t>
  </si>
  <si>
    <t>Total</t>
  </si>
  <si>
    <t>Verdulería 
y frutería</t>
  </si>
  <si>
    <t>Alimentos preparados 
y rotisería</t>
  </si>
  <si>
    <t>Artículos de limpieza
 y perfumería</t>
  </si>
  <si>
    <t>Indumentaria, calzado 
y textiles para el hogar</t>
  </si>
  <si>
    <t>Electrónicos y artículos 
para el hogar</t>
  </si>
  <si>
    <t>mes/año</t>
  </si>
  <si>
    <t>Elaboración: Dirección Provincial de Estadística. Subsecretaría de Coordinación Económica y Estadística. Ministerio de Hacienda y Finanzas. Provincia de Buenos Aires</t>
  </si>
  <si>
    <t>Fuente: Encuesta de supermercados. Instituto Nacional de Estadística y Censos (INDEC).</t>
  </si>
  <si>
    <t>Ventas totales en supermercados  por grupo de artículos a precios constantes de diciembre de 2016. Resto de partidos de la provincia de Buenos Aires.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</si>
</sst>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_ ;\-0\ 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7" fontId="7" fillId="5" borderId="7" xfId="3" applyNumberFormat="1" applyFont="1" applyFill="1" applyBorder="1" applyAlignment="1">
      <alignment horizontal="center" vertical="center"/>
    </xf>
    <xf numFmtId="3" fontId="7" fillId="5" borderId="7" xfId="0" applyNumberFormat="1" applyFont="1" applyFill="1" applyBorder="1" applyAlignment="1">
      <alignment horizontal="right" vertical="center"/>
    </xf>
    <xf numFmtId="3" fontId="6" fillId="5" borderId="7" xfId="0" applyNumberFormat="1" applyFont="1" applyFill="1" applyBorder="1" applyAlignment="1">
      <alignment horizontal="right" vertical="center"/>
    </xf>
    <xf numFmtId="17" fontId="6" fillId="0" borderId="1" xfId="0" applyNumberFormat="1" applyFont="1" applyBorder="1" applyAlignment="1">
      <alignment horizontal="center" vertical="center"/>
    </xf>
    <xf numFmtId="168" fontId="8" fillId="0" borderId="0" xfId="0" applyNumberFormat="1" applyFont="1"/>
    <xf numFmtId="17" fontId="6" fillId="0" borderId="0" xfId="0" applyNumberFormat="1" applyFont="1" applyBorder="1" applyAlignment="1">
      <alignment horizontal="center" vertical="center"/>
    </xf>
    <xf numFmtId="167" fontId="7" fillId="5" borderId="1" xfId="3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166" fontId="6" fillId="0" borderId="0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GridLines="0" tabSelected="1" zoomScaleNormal="100" workbookViewId="0">
      <pane ySplit="4" topLeftCell="A70" activePane="bottomLeft" state="frozen"/>
      <selection pane="bottomLeft"/>
    </sheetView>
  </sheetViews>
  <sheetFormatPr baseColWidth="10" defaultRowHeight="18" customHeight="1" x14ac:dyDescent="0.2"/>
  <cols>
    <col min="1" max="1" width="19.140625" style="23" customWidth="1"/>
    <col min="2" max="7" width="10.28515625" style="2" customWidth="1"/>
    <col min="8" max="16384" width="11.42578125" style="2"/>
  </cols>
  <sheetData>
    <row r="1" spans="1:13" ht="18" customHeight="1" x14ac:dyDescent="0.2">
      <c r="A1" s="1" t="s">
        <v>16</v>
      </c>
    </row>
    <row r="2" spans="1:13" ht="18" customHeight="1" x14ac:dyDescent="0.2">
      <c r="A2" s="1"/>
    </row>
    <row r="3" spans="1:13" ht="45" x14ac:dyDescent="0.2">
      <c r="A3" s="24" t="s">
        <v>13</v>
      </c>
      <c r="B3" s="3" t="s">
        <v>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" t="s">
        <v>6</v>
      </c>
    </row>
    <row r="4" spans="1:13" ht="18" customHeight="1" x14ac:dyDescent="0.2">
      <c r="A4" s="25"/>
      <c r="B4" s="26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8" customHeight="1" x14ac:dyDescent="0.2">
      <c r="A5" s="5"/>
      <c r="B5" s="6"/>
      <c r="C5" s="6"/>
      <c r="D5" s="6"/>
      <c r="E5" s="6"/>
      <c r="F5" s="6"/>
    </row>
    <row r="6" spans="1:13" ht="18" customHeight="1" x14ac:dyDescent="0.2">
      <c r="A6" s="7">
        <v>43831</v>
      </c>
      <c r="B6" s="8">
        <v>2884511.2704985999</v>
      </c>
      <c r="C6" s="9">
        <v>374453.92593825399</v>
      </c>
      <c r="D6" s="9">
        <v>633618.06648336805</v>
      </c>
      <c r="E6" s="9">
        <v>95248.121290559604</v>
      </c>
      <c r="F6" s="9">
        <v>293152.72176972101</v>
      </c>
      <c r="G6" s="9">
        <v>312204.00124399702</v>
      </c>
      <c r="H6" s="9">
        <v>135132.323811849</v>
      </c>
      <c r="I6" s="9">
        <v>26029.660319642098</v>
      </c>
      <c r="J6" s="9">
        <v>442130.96109856898</v>
      </c>
      <c r="K6" s="9">
        <v>113528.166683615</v>
      </c>
      <c r="L6" s="9">
        <v>213865.05463873901</v>
      </c>
      <c r="M6" s="9">
        <v>245148.267220287</v>
      </c>
    </row>
    <row r="7" spans="1:13" ht="18" customHeight="1" x14ac:dyDescent="0.2">
      <c r="A7" s="7">
        <v>43862</v>
      </c>
      <c r="B7" s="8">
        <v>2683153.7707890798</v>
      </c>
      <c r="C7" s="9">
        <v>351840.48349138198</v>
      </c>
      <c r="D7" s="9">
        <v>608969.84419013001</v>
      </c>
      <c r="E7" s="9">
        <v>85947.162285936196</v>
      </c>
      <c r="F7" s="9">
        <v>293184.40568750299</v>
      </c>
      <c r="G7" s="9">
        <v>295100.60988656798</v>
      </c>
      <c r="H7" s="9">
        <v>122580.625426372</v>
      </c>
      <c r="I7" s="9">
        <v>22584.8844379045</v>
      </c>
      <c r="J7" s="9">
        <v>392403.22521169099</v>
      </c>
      <c r="K7" s="9">
        <v>114733.538025271</v>
      </c>
      <c r="L7" s="9">
        <v>173910.401935314</v>
      </c>
      <c r="M7" s="9">
        <v>221898.590211009</v>
      </c>
    </row>
    <row r="8" spans="1:13" ht="18" customHeight="1" x14ac:dyDescent="0.2">
      <c r="A8" s="7">
        <v>43891</v>
      </c>
      <c r="B8" s="8">
        <v>2756381.1474150498</v>
      </c>
      <c r="C8" s="9">
        <v>264084.23340928397</v>
      </c>
      <c r="D8" s="9">
        <v>800206.19419527799</v>
      </c>
      <c r="E8" s="9">
        <v>76692.156629718505</v>
      </c>
      <c r="F8" s="9">
        <v>277791.83293572097</v>
      </c>
      <c r="G8" s="9">
        <v>342735.38235301903</v>
      </c>
      <c r="H8" s="9">
        <v>117044.111946345</v>
      </c>
      <c r="I8" s="9">
        <v>16454.0555556543</v>
      </c>
      <c r="J8" s="9">
        <v>496296.94818068203</v>
      </c>
      <c r="K8" s="9">
        <v>51008.888538541498</v>
      </c>
      <c r="L8" s="9">
        <v>159991.63005227299</v>
      </c>
      <c r="M8" s="9">
        <v>154075.71361853901</v>
      </c>
    </row>
    <row r="9" spans="1:13" ht="18" customHeight="1" x14ac:dyDescent="0.2">
      <c r="A9" s="7">
        <v>43922</v>
      </c>
      <c r="B9" s="8">
        <v>2415919.6347540398</v>
      </c>
      <c r="C9" s="9">
        <v>210352.27402820101</v>
      </c>
      <c r="D9" s="9">
        <v>714228.32802134904</v>
      </c>
      <c r="E9" s="9">
        <v>65799.311741960904</v>
      </c>
      <c r="F9" s="9">
        <v>250358.52843375501</v>
      </c>
      <c r="G9" s="9">
        <v>303478.39095681201</v>
      </c>
      <c r="H9" s="9">
        <v>99061.415470990702</v>
      </c>
      <c r="I9" s="9">
        <v>9804.1270305572107</v>
      </c>
      <c r="J9" s="9">
        <v>360545.04476588999</v>
      </c>
      <c r="K9" s="9">
        <v>54513.275468722997</v>
      </c>
      <c r="L9" s="9">
        <v>225854.69440824899</v>
      </c>
      <c r="M9" s="9">
        <v>121924.244427552</v>
      </c>
    </row>
    <row r="10" spans="1:13" ht="18" customHeight="1" x14ac:dyDescent="0.2">
      <c r="A10" s="7">
        <v>43952</v>
      </c>
      <c r="B10" s="8">
        <v>2520181.8728203098</v>
      </c>
      <c r="C10" s="9">
        <v>222930.25992160101</v>
      </c>
      <c r="D10" s="9">
        <v>692346.31260619604</v>
      </c>
      <c r="E10" s="9">
        <v>61390.5952758407</v>
      </c>
      <c r="F10" s="9">
        <v>252921.08588652499</v>
      </c>
      <c r="G10" s="9">
        <v>298824.250912919</v>
      </c>
      <c r="H10" s="9">
        <v>91078.851922536502</v>
      </c>
      <c r="I10" s="9">
        <v>10394.809635428201</v>
      </c>
      <c r="J10" s="9">
        <v>371857.37143158802</v>
      </c>
      <c r="K10" s="9">
        <v>88531.9522672077</v>
      </c>
      <c r="L10" s="9">
        <v>286125.12673031399</v>
      </c>
      <c r="M10" s="9">
        <v>143781.25623015</v>
      </c>
    </row>
    <row r="11" spans="1:13" ht="18" customHeight="1" x14ac:dyDescent="0.2">
      <c r="A11" s="7">
        <v>43983</v>
      </c>
      <c r="B11" s="10">
        <v>2369046.3080751798</v>
      </c>
      <c r="C11" s="9">
        <v>238062.58512358699</v>
      </c>
      <c r="D11" s="9">
        <v>662858.25388756196</v>
      </c>
      <c r="E11" s="9">
        <v>58697.7149395499</v>
      </c>
      <c r="F11" s="9">
        <v>232806.111747805</v>
      </c>
      <c r="G11" s="9">
        <v>288984.34114775801</v>
      </c>
      <c r="H11" s="9">
        <v>83847.863453709098</v>
      </c>
      <c r="I11" s="9">
        <v>10063.8375625317</v>
      </c>
      <c r="J11" s="9">
        <v>358997.32296698802</v>
      </c>
      <c r="K11" s="9">
        <v>73055.868277773799</v>
      </c>
      <c r="L11" s="9">
        <v>225629.53351725399</v>
      </c>
      <c r="M11" s="9">
        <v>136042.87545066301</v>
      </c>
    </row>
    <row r="12" spans="1:13" ht="18" customHeight="1" x14ac:dyDescent="0.2">
      <c r="A12" s="7">
        <v>44013</v>
      </c>
      <c r="B12" s="10">
        <v>2524225.2927287198</v>
      </c>
      <c r="C12" s="9">
        <v>236226.99244445501</v>
      </c>
      <c r="D12" s="9">
        <v>676040.47226198297</v>
      </c>
      <c r="E12" s="9">
        <v>60175.677577139999</v>
      </c>
      <c r="F12" s="9">
        <v>223188.13120835001</v>
      </c>
      <c r="G12" s="9">
        <v>299412.13672864001</v>
      </c>
      <c r="H12" s="9">
        <v>89345.446250759604</v>
      </c>
      <c r="I12" s="9">
        <v>10655.6185244751</v>
      </c>
      <c r="J12" s="9">
        <v>370753.84389712301</v>
      </c>
      <c r="K12" s="9">
        <v>106926.28534858899</v>
      </c>
      <c r="L12" s="9">
        <v>289891.419339947</v>
      </c>
      <c r="M12" s="9">
        <v>161609.269147265</v>
      </c>
    </row>
    <row r="13" spans="1:13" ht="18" customHeight="1" x14ac:dyDescent="0.2">
      <c r="A13" s="7">
        <v>44044</v>
      </c>
      <c r="B13" s="10">
        <v>2317490.4429856702</v>
      </c>
      <c r="C13" s="9">
        <v>238142.13380254101</v>
      </c>
      <c r="D13" s="9">
        <v>641491.93402447097</v>
      </c>
      <c r="E13" s="9">
        <v>59039.510974631798</v>
      </c>
      <c r="F13" s="9">
        <v>219658.726912371</v>
      </c>
      <c r="G13" s="9">
        <v>292591.39710800402</v>
      </c>
      <c r="H13" s="9">
        <v>87618.232488946</v>
      </c>
      <c r="I13" s="9">
        <v>10198.318620771801</v>
      </c>
      <c r="J13" s="9">
        <v>366772.22138759098</v>
      </c>
      <c r="K13" s="9">
        <v>64397.122245877101</v>
      </c>
      <c r="L13" s="9">
        <v>173305.05407035499</v>
      </c>
      <c r="M13" s="9">
        <v>164275.791350113</v>
      </c>
    </row>
    <row r="14" spans="1:13" ht="18" customHeight="1" x14ac:dyDescent="0.2">
      <c r="A14" s="7">
        <v>44075</v>
      </c>
      <c r="B14" s="10">
        <v>2210007.4148399099</v>
      </c>
      <c r="C14" s="9">
        <v>229328.383227771</v>
      </c>
      <c r="D14" s="9">
        <v>618108.77215391397</v>
      </c>
      <c r="E14" s="9">
        <v>57229.047598846199</v>
      </c>
      <c r="F14" s="9">
        <v>210046.701364687</v>
      </c>
      <c r="G14" s="9">
        <v>284104.10705586401</v>
      </c>
      <c r="H14" s="9">
        <v>83181.085566192298</v>
      </c>
      <c r="I14" s="9">
        <v>9922.7522815275897</v>
      </c>
      <c r="J14" s="9">
        <v>357057.70273127599</v>
      </c>
      <c r="K14" s="9">
        <v>61974.748411957902</v>
      </c>
      <c r="L14" s="9">
        <v>164574.294499813</v>
      </c>
      <c r="M14" s="9">
        <v>134479.819948063</v>
      </c>
    </row>
    <row r="15" spans="1:13" ht="18" customHeight="1" x14ac:dyDescent="0.2">
      <c r="A15" s="7">
        <v>44105</v>
      </c>
      <c r="B15" s="10">
        <v>2549252.5693411599</v>
      </c>
      <c r="C15" s="9">
        <v>288851.35095827101</v>
      </c>
      <c r="D15" s="9">
        <v>654996.17982990399</v>
      </c>
      <c r="E15" s="9">
        <v>62241.972539478098</v>
      </c>
      <c r="F15" s="9">
        <v>228651.42771644701</v>
      </c>
      <c r="G15" s="9">
        <v>303737.730369578</v>
      </c>
      <c r="H15" s="9">
        <v>88354.783527305204</v>
      </c>
      <c r="I15" s="9">
        <v>10902.312060460299</v>
      </c>
      <c r="J15" s="9">
        <v>400050.77595106099</v>
      </c>
      <c r="K15" s="9">
        <v>63842.301427217702</v>
      </c>
      <c r="L15" s="9">
        <v>290438.66365723801</v>
      </c>
      <c r="M15" s="9">
        <v>157185.07130419501</v>
      </c>
    </row>
    <row r="16" spans="1:13" ht="18" customHeight="1" x14ac:dyDescent="0.2">
      <c r="A16" s="7">
        <v>44136</v>
      </c>
      <c r="B16" s="10">
        <v>2598565.5909742801</v>
      </c>
      <c r="C16" s="9">
        <v>311390.47187016002</v>
      </c>
      <c r="D16" s="9">
        <v>628419.56787899905</v>
      </c>
      <c r="E16" s="9">
        <v>62130.320411873203</v>
      </c>
      <c r="F16" s="9">
        <v>219219.15790109901</v>
      </c>
      <c r="G16" s="9">
        <v>281671.57140959601</v>
      </c>
      <c r="H16" s="9">
        <v>89790.148135815805</v>
      </c>
      <c r="I16" s="9">
        <v>11245.269510501899</v>
      </c>
      <c r="J16" s="9">
        <v>388768.27694941999</v>
      </c>
      <c r="K16" s="9">
        <v>84585.389946054594</v>
      </c>
      <c r="L16" s="9">
        <v>310900.54268766497</v>
      </c>
      <c r="M16" s="9">
        <v>210444.87427309999</v>
      </c>
    </row>
    <row r="17" spans="1:13" ht="18" customHeight="1" x14ac:dyDescent="0.2">
      <c r="A17" s="7">
        <v>44166</v>
      </c>
      <c r="B17" s="10">
        <v>3293588.1805491201</v>
      </c>
      <c r="C17" s="9">
        <v>588550.82733039302</v>
      </c>
      <c r="D17" s="9">
        <v>788433.06138715404</v>
      </c>
      <c r="E17" s="9">
        <v>96642.825996686399</v>
      </c>
      <c r="F17" s="9">
        <v>298712.81293464801</v>
      </c>
      <c r="G17" s="9">
        <v>320952.32535109599</v>
      </c>
      <c r="H17" s="9">
        <v>118086.007191012</v>
      </c>
      <c r="I17" s="9">
        <v>17256.1744161522</v>
      </c>
      <c r="J17" s="9">
        <v>446991.54015233403</v>
      </c>
      <c r="K17" s="9">
        <v>99093.933374087195</v>
      </c>
      <c r="L17" s="9">
        <v>264112.33786415099</v>
      </c>
      <c r="M17" s="9">
        <v>254756.334551404</v>
      </c>
    </row>
    <row r="18" spans="1:13" ht="18" customHeight="1" x14ac:dyDescent="0.2">
      <c r="A18" s="11">
        <v>2020</v>
      </c>
      <c r="B18" s="12">
        <f>SUM(B6:B17)</f>
        <v>31122323.495771114</v>
      </c>
      <c r="C18" s="13">
        <f t="shared" ref="C18" si="0">SUM(C6:C17)</f>
        <v>3554213.9215459004</v>
      </c>
      <c r="D18" s="13">
        <f t="shared" ref="D18" si="1">SUM(D6:D17)</f>
        <v>8119716.9869203074</v>
      </c>
      <c r="E18" s="13">
        <f t="shared" ref="E18" si="2">SUM(E6:E17)</f>
        <v>841234.41726222157</v>
      </c>
      <c r="F18" s="13">
        <f t="shared" ref="F18" si="3">SUM(F6:F17)</f>
        <v>2999691.6444986323</v>
      </c>
      <c r="G18" s="13">
        <f t="shared" ref="G18" si="4">SUM(G6:G17)</f>
        <v>3623796.2445238512</v>
      </c>
      <c r="H18" s="13">
        <f t="shared" ref="H18" si="5">SUM(H6:H17)</f>
        <v>1205120.8951918331</v>
      </c>
      <c r="I18" s="13">
        <f t="shared" ref="I18" si="6">SUM(I6:I17)</f>
        <v>165511.81995560689</v>
      </c>
      <c r="J18" s="13">
        <f t="shared" ref="J18" si="7">SUM(J6:J17)</f>
        <v>4752625.2347242124</v>
      </c>
      <c r="K18" s="13">
        <f t="shared" ref="K18" si="8">SUM(K6:K17)</f>
        <v>976191.47001491534</v>
      </c>
      <c r="L18" s="13">
        <f t="shared" ref="L18" si="9">SUM(L6:L17)</f>
        <v>2778598.753401312</v>
      </c>
      <c r="M18" s="13">
        <f t="shared" ref="M18" si="10">SUM(M6:M17)</f>
        <v>2105622.1077323398</v>
      </c>
    </row>
    <row r="19" spans="1:13" ht="18" customHeight="1" x14ac:dyDescent="0.2">
      <c r="A19" s="7">
        <v>44197</v>
      </c>
      <c r="B19" s="10">
        <v>2860651.1804446201</v>
      </c>
      <c r="C19" s="9">
        <v>414620.82665312802</v>
      </c>
      <c r="D19" s="9">
        <v>652088.84133219905</v>
      </c>
      <c r="E19" s="9">
        <v>79961.354973580499</v>
      </c>
      <c r="F19" s="9">
        <v>260109.13054807301</v>
      </c>
      <c r="G19" s="9">
        <v>319864.45436153299</v>
      </c>
      <c r="H19" s="9">
        <v>117324.042707999</v>
      </c>
      <c r="I19" s="9">
        <v>19071.053310951302</v>
      </c>
      <c r="J19" s="9">
        <v>459776.24025031499</v>
      </c>
      <c r="K19" s="9">
        <v>84792.827036641596</v>
      </c>
      <c r="L19" s="9">
        <v>238409.888727279</v>
      </c>
      <c r="M19" s="9">
        <v>214632.520542919</v>
      </c>
    </row>
    <row r="20" spans="1:13" ht="18" customHeight="1" x14ac:dyDescent="0.2">
      <c r="A20" s="7">
        <v>44228</v>
      </c>
      <c r="B20" s="10">
        <v>2483730.3465899401</v>
      </c>
      <c r="C20" s="9">
        <v>354238.13967782498</v>
      </c>
      <c r="D20" s="9">
        <v>592587.96444049501</v>
      </c>
      <c r="E20" s="9">
        <v>70132.907638757097</v>
      </c>
      <c r="F20" s="9">
        <v>239677.19607363499</v>
      </c>
      <c r="G20" s="9">
        <v>297722.19372382201</v>
      </c>
      <c r="H20" s="9">
        <v>102974.329573314</v>
      </c>
      <c r="I20" s="9">
        <v>15541.6591594446</v>
      </c>
      <c r="J20" s="9">
        <v>395022.669686037</v>
      </c>
      <c r="K20" s="9">
        <v>68393.909474235101</v>
      </c>
      <c r="L20" s="9">
        <v>175488.07982412601</v>
      </c>
      <c r="M20" s="9">
        <v>171951.297318244</v>
      </c>
    </row>
    <row r="21" spans="1:13" ht="18" customHeight="1" x14ac:dyDescent="0.2">
      <c r="A21" s="7">
        <v>44256</v>
      </c>
      <c r="B21" s="10">
        <v>2588622.7257667701</v>
      </c>
      <c r="C21" s="9">
        <v>307078.17389771901</v>
      </c>
      <c r="D21" s="9">
        <v>678755.88288751501</v>
      </c>
      <c r="E21" s="9">
        <v>73389.609553668997</v>
      </c>
      <c r="F21" s="9">
        <v>235749.80535432999</v>
      </c>
      <c r="G21" s="9">
        <v>311135.85475100903</v>
      </c>
      <c r="H21" s="9">
        <v>96597.047200695699</v>
      </c>
      <c r="I21" s="9">
        <v>14479.006507752199</v>
      </c>
      <c r="J21" s="9">
        <v>415162.94979426102</v>
      </c>
      <c r="K21" s="9">
        <v>70334.546702364096</v>
      </c>
      <c r="L21" s="9">
        <v>230412.10676831999</v>
      </c>
      <c r="M21" s="9">
        <v>155527.74234913799</v>
      </c>
    </row>
    <row r="22" spans="1:13" ht="18" customHeight="1" x14ac:dyDescent="0.2">
      <c r="A22" s="7">
        <v>44287</v>
      </c>
      <c r="B22" s="10">
        <v>2405753.3607686101</v>
      </c>
      <c r="C22" s="9">
        <v>265688.89990218898</v>
      </c>
      <c r="D22" s="9">
        <v>659679.02997783001</v>
      </c>
      <c r="E22" s="9">
        <v>66945.216678591605</v>
      </c>
      <c r="F22" s="9">
        <v>233523.893536438</v>
      </c>
      <c r="G22" s="9">
        <v>298798.91423928901</v>
      </c>
      <c r="H22" s="9">
        <v>89910.985752134598</v>
      </c>
      <c r="I22" s="9">
        <v>13863.6469108979</v>
      </c>
      <c r="J22" s="9">
        <v>397387.67376954597</v>
      </c>
      <c r="K22" s="9">
        <v>56767.114786525599</v>
      </c>
      <c r="L22" s="9">
        <v>188110.61944430499</v>
      </c>
      <c r="M22" s="9">
        <v>135077.36577086701</v>
      </c>
    </row>
    <row r="23" spans="1:13" ht="18" customHeight="1" x14ac:dyDescent="0.2">
      <c r="A23" s="7">
        <v>44317</v>
      </c>
      <c r="B23" s="10">
        <v>2531005.43191673</v>
      </c>
      <c r="C23" s="9">
        <v>236280.935436826</v>
      </c>
      <c r="D23" s="9">
        <v>664392.73345044104</v>
      </c>
      <c r="E23" s="9">
        <v>65705.168355468893</v>
      </c>
      <c r="F23" s="9">
        <v>228381.62065178799</v>
      </c>
      <c r="G23" s="9">
        <v>303630.92430627497</v>
      </c>
      <c r="H23" s="9">
        <v>87426.478661077694</v>
      </c>
      <c r="I23" s="9">
        <v>13122.956400164099</v>
      </c>
      <c r="J23" s="9">
        <v>368451.00363416498</v>
      </c>
      <c r="K23" s="9">
        <v>82530.626936383997</v>
      </c>
      <c r="L23" s="9">
        <v>306869.13077435398</v>
      </c>
      <c r="M23" s="9">
        <v>174213.85330978999</v>
      </c>
    </row>
    <row r="24" spans="1:13" ht="18" customHeight="1" x14ac:dyDescent="0.2">
      <c r="A24" s="7">
        <v>44348</v>
      </c>
      <c r="B24" s="10">
        <v>2451826.3197648101</v>
      </c>
      <c r="C24" s="9">
        <v>247597.06752455901</v>
      </c>
      <c r="D24" s="9">
        <v>669010.92934791103</v>
      </c>
      <c r="E24" s="9">
        <v>65395.505031200002</v>
      </c>
      <c r="F24" s="9">
        <v>221196.803351874</v>
      </c>
      <c r="G24" s="9">
        <v>300563.48884594999</v>
      </c>
      <c r="H24" s="9">
        <v>86611.058642301694</v>
      </c>
      <c r="I24" s="9">
        <v>12340.7660810857</v>
      </c>
      <c r="J24" s="9">
        <v>354795.92354185699</v>
      </c>
      <c r="K24" s="9">
        <v>84710.106406171893</v>
      </c>
      <c r="L24" s="9">
        <v>267770.77331219299</v>
      </c>
      <c r="M24" s="9">
        <v>141833.89767971201</v>
      </c>
    </row>
    <row r="25" spans="1:13" ht="18" customHeight="1" x14ac:dyDescent="0.2">
      <c r="A25" s="7">
        <v>44378</v>
      </c>
      <c r="B25" s="10">
        <v>2614048.7898726198</v>
      </c>
      <c r="C25" s="9">
        <v>278152.30534668901</v>
      </c>
      <c r="D25" s="9">
        <v>689022.09383077803</v>
      </c>
      <c r="E25" s="9">
        <v>72278.546312179198</v>
      </c>
      <c r="F25" s="9">
        <v>235530.067315572</v>
      </c>
      <c r="G25" s="9">
        <v>303400.73841894598</v>
      </c>
      <c r="H25" s="9">
        <v>86287.9289959671</v>
      </c>
      <c r="I25" s="9">
        <v>14491.102929929701</v>
      </c>
      <c r="J25" s="9">
        <v>379505.571807587</v>
      </c>
      <c r="K25" s="9">
        <v>107182.799990974</v>
      </c>
      <c r="L25" s="9">
        <v>271235.39462550398</v>
      </c>
      <c r="M25" s="9">
        <v>176962.24029849801</v>
      </c>
    </row>
    <row r="26" spans="1:13" ht="18" customHeight="1" x14ac:dyDescent="0.2">
      <c r="A26" s="7">
        <v>44409</v>
      </c>
      <c r="B26" s="10">
        <v>2431217.5217090398</v>
      </c>
      <c r="C26" s="9">
        <v>254958.27848110499</v>
      </c>
      <c r="D26" s="9">
        <v>649857.49943140906</v>
      </c>
      <c r="E26" s="9">
        <v>68749.116950117197</v>
      </c>
      <c r="F26" s="9">
        <v>218844.240232412</v>
      </c>
      <c r="G26" s="9">
        <v>291974.45605016698</v>
      </c>
      <c r="H26" s="9">
        <v>86762.979900755498</v>
      </c>
      <c r="I26" s="9">
        <v>13812.2065309556</v>
      </c>
      <c r="J26" s="9">
        <v>355473.59162649303</v>
      </c>
      <c r="K26" s="9">
        <v>75136.179878512907</v>
      </c>
      <c r="L26" s="9">
        <v>233594.908038611</v>
      </c>
      <c r="M26" s="9">
        <v>182054.06458850301</v>
      </c>
    </row>
    <row r="27" spans="1:13" ht="18" customHeight="1" x14ac:dyDescent="0.2">
      <c r="A27" s="7">
        <v>44440</v>
      </c>
      <c r="B27" s="10">
        <v>2347025.9819818898</v>
      </c>
      <c r="C27" s="9">
        <v>252300.42316876099</v>
      </c>
      <c r="D27" s="9">
        <v>630497.63647253497</v>
      </c>
      <c r="E27" s="9">
        <v>66789.830510381798</v>
      </c>
      <c r="F27" s="9">
        <v>214536.98954568501</v>
      </c>
      <c r="G27" s="9">
        <v>288819.28446831601</v>
      </c>
      <c r="H27" s="9">
        <v>86591.511342326194</v>
      </c>
      <c r="I27" s="9">
        <v>13496.224103934899</v>
      </c>
      <c r="J27" s="9">
        <v>355640.65412683098</v>
      </c>
      <c r="K27" s="9">
        <v>65460.5145897603</v>
      </c>
      <c r="L27" s="9">
        <v>223733.09346652401</v>
      </c>
      <c r="M27" s="9">
        <v>149159.82018683699</v>
      </c>
    </row>
    <row r="28" spans="1:13" ht="18" customHeight="1" x14ac:dyDescent="0.2">
      <c r="A28" s="7">
        <v>44470</v>
      </c>
      <c r="B28" s="10">
        <v>2696776.4098930699</v>
      </c>
      <c r="C28" s="9">
        <v>330419.77479834302</v>
      </c>
      <c r="D28" s="9">
        <v>673177.75320987799</v>
      </c>
      <c r="E28" s="9">
        <v>73341.485944284403</v>
      </c>
      <c r="F28" s="9">
        <v>241326.17593147399</v>
      </c>
      <c r="G28" s="9">
        <v>310206.75832304999</v>
      </c>
      <c r="H28" s="9">
        <v>92152.105516054798</v>
      </c>
      <c r="I28" s="9">
        <v>15014.042549756399</v>
      </c>
      <c r="J28" s="9">
        <v>411573.27234609099</v>
      </c>
      <c r="K28" s="9">
        <v>88703.6757237251</v>
      </c>
      <c r="L28" s="9">
        <v>285573.11601032398</v>
      </c>
      <c r="M28" s="9">
        <v>175288.249540094</v>
      </c>
    </row>
    <row r="29" spans="1:13" ht="18" customHeight="1" x14ac:dyDescent="0.2">
      <c r="A29" s="7">
        <v>44501</v>
      </c>
      <c r="B29" s="10">
        <v>2715856.9456330198</v>
      </c>
      <c r="C29" s="9">
        <v>328573.834652511</v>
      </c>
      <c r="D29" s="9">
        <v>638859.71119754098</v>
      </c>
      <c r="E29" s="9">
        <v>73050.564489183598</v>
      </c>
      <c r="F29" s="9">
        <v>213059.37855284501</v>
      </c>
      <c r="G29" s="9">
        <v>288275.70108699403</v>
      </c>
      <c r="H29" s="9">
        <v>97803.502826056196</v>
      </c>
      <c r="I29" s="9">
        <v>13765.443219888301</v>
      </c>
      <c r="J29" s="9">
        <v>389843.70088272501</v>
      </c>
      <c r="K29" s="9">
        <v>74399.554229621499</v>
      </c>
      <c r="L29" s="9">
        <v>365154.62369977502</v>
      </c>
      <c r="M29" s="9">
        <v>233070.930795875</v>
      </c>
    </row>
    <row r="30" spans="1:13" ht="18" customHeight="1" x14ac:dyDescent="0.2">
      <c r="A30" s="7">
        <v>44531</v>
      </c>
      <c r="B30" s="10">
        <v>3437509.4841883401</v>
      </c>
      <c r="C30" s="9">
        <v>620386.88823917601</v>
      </c>
      <c r="D30" s="9">
        <v>790723.37854119495</v>
      </c>
      <c r="E30" s="9">
        <v>105827.87866682099</v>
      </c>
      <c r="F30" s="9">
        <v>275449.83411661</v>
      </c>
      <c r="G30" s="9">
        <v>322244.205638243</v>
      </c>
      <c r="H30" s="9">
        <v>127309.85957560501</v>
      </c>
      <c r="I30" s="9">
        <v>20700.014696683898</v>
      </c>
      <c r="J30" s="9">
        <v>452303.96843679599</v>
      </c>
      <c r="K30" s="9">
        <v>94018.674856557598</v>
      </c>
      <c r="L30" s="9">
        <v>349618.25221735798</v>
      </c>
      <c r="M30" s="9">
        <v>278926.52920329</v>
      </c>
    </row>
    <row r="31" spans="1:13" ht="18" customHeight="1" x14ac:dyDescent="0.2">
      <c r="A31" s="11">
        <v>2021</v>
      </c>
      <c r="B31" s="12">
        <f>SUM(B19:B30)</f>
        <v>31564024.49852946</v>
      </c>
      <c r="C31" s="13">
        <f t="shared" ref="C31:M31" si="11">SUM(C19:C30)</f>
        <v>3890295.5477788309</v>
      </c>
      <c r="D31" s="13">
        <f t="shared" si="11"/>
        <v>7988653.454119727</v>
      </c>
      <c r="E31" s="13">
        <f t="shared" si="11"/>
        <v>881567.18510423438</v>
      </c>
      <c r="F31" s="13">
        <f t="shared" si="11"/>
        <v>2817385.1352107367</v>
      </c>
      <c r="G31" s="13">
        <f t="shared" si="11"/>
        <v>3636636.9742135936</v>
      </c>
      <c r="H31" s="13">
        <f t="shared" si="11"/>
        <v>1157751.8306942873</v>
      </c>
      <c r="I31" s="13">
        <f t="shared" si="11"/>
        <v>179698.12240144465</v>
      </c>
      <c r="J31" s="13">
        <f t="shared" si="11"/>
        <v>4734937.2199027045</v>
      </c>
      <c r="K31" s="13">
        <f t="shared" si="11"/>
        <v>952430.53061147383</v>
      </c>
      <c r="L31" s="13">
        <f t="shared" si="11"/>
        <v>3135969.9869086728</v>
      </c>
      <c r="M31" s="13">
        <f t="shared" si="11"/>
        <v>2188698.5115837669</v>
      </c>
    </row>
    <row r="32" spans="1:13" ht="18" customHeight="1" x14ac:dyDescent="0.2">
      <c r="A32" s="7">
        <v>44562</v>
      </c>
      <c r="B32" s="10">
        <v>3182409.1091063898</v>
      </c>
      <c r="C32" s="9">
        <v>449546.223017084</v>
      </c>
      <c r="D32" s="9">
        <v>694052.09999669099</v>
      </c>
      <c r="E32" s="9">
        <v>95769.784750973005</v>
      </c>
      <c r="F32" s="9">
        <v>263091.46353792201</v>
      </c>
      <c r="G32" s="9">
        <v>340601.11410360603</v>
      </c>
      <c r="H32" s="9">
        <v>135049.955417908</v>
      </c>
      <c r="I32" s="9">
        <v>23826.3979696075</v>
      </c>
      <c r="J32" s="9">
        <v>468956.06099875597</v>
      </c>
      <c r="K32" s="9">
        <v>92047.024052053501</v>
      </c>
      <c r="L32" s="9">
        <v>364799.63401460001</v>
      </c>
      <c r="M32" s="9">
        <v>254669.35124718799</v>
      </c>
    </row>
    <row r="33" spans="1:13" ht="18" customHeight="1" x14ac:dyDescent="0.2">
      <c r="A33" s="7">
        <v>44593</v>
      </c>
      <c r="B33" s="10">
        <v>2796926.6380097698</v>
      </c>
      <c r="C33" s="9">
        <v>376098.44170766301</v>
      </c>
      <c r="D33" s="9">
        <v>653584.30297975405</v>
      </c>
      <c r="E33" s="9">
        <v>87292.7698089482</v>
      </c>
      <c r="F33" s="9">
        <v>250033.37827324201</v>
      </c>
      <c r="G33" s="9">
        <v>307371.09014574997</v>
      </c>
      <c r="H33" s="9">
        <v>111226.298801178</v>
      </c>
      <c r="I33" s="9">
        <v>20018.027422151699</v>
      </c>
      <c r="J33" s="9">
        <v>414152.80975619802</v>
      </c>
      <c r="K33" s="9">
        <v>87561.037478364</v>
      </c>
      <c r="L33" s="9">
        <v>253607.91762277999</v>
      </c>
      <c r="M33" s="9">
        <v>235980.56401374299</v>
      </c>
    </row>
    <row r="34" spans="1:13" ht="18" customHeight="1" x14ac:dyDescent="0.2">
      <c r="A34" s="7">
        <v>44621</v>
      </c>
      <c r="B34" s="10">
        <v>2541870.1325939102</v>
      </c>
      <c r="C34" s="9">
        <v>297721.868062141</v>
      </c>
      <c r="D34" s="9">
        <v>623190.59628916404</v>
      </c>
      <c r="E34" s="9">
        <v>72656.4961665515</v>
      </c>
      <c r="F34" s="9">
        <v>224682.694579317</v>
      </c>
      <c r="G34" s="9">
        <v>278526.46046019002</v>
      </c>
      <c r="H34" s="9">
        <v>95748.614189541302</v>
      </c>
      <c r="I34" s="9">
        <v>15252.458227495301</v>
      </c>
      <c r="J34" s="9">
        <v>389179.16689329699</v>
      </c>
      <c r="K34" s="9">
        <v>77010.3419891183</v>
      </c>
      <c r="L34" s="9">
        <v>300015.57256365899</v>
      </c>
      <c r="M34" s="9">
        <v>167885.86317343899</v>
      </c>
    </row>
    <row r="35" spans="1:13" ht="18" customHeight="1" x14ac:dyDescent="0.2">
      <c r="A35" s="7">
        <v>44652</v>
      </c>
      <c r="B35" s="10">
        <v>2411651.8656303901</v>
      </c>
      <c r="C35" s="9">
        <v>284021.42804572597</v>
      </c>
      <c r="D35" s="9">
        <v>636272.75803163694</v>
      </c>
      <c r="E35" s="9">
        <v>72884.946527653898</v>
      </c>
      <c r="F35" s="9">
        <v>223343.226065864</v>
      </c>
      <c r="G35" s="9">
        <v>269621.825390429</v>
      </c>
      <c r="H35" s="9">
        <v>88234.276931919507</v>
      </c>
      <c r="I35" s="9">
        <v>14256.9128075669</v>
      </c>
      <c r="J35" s="9">
        <v>369935.17836773099</v>
      </c>
      <c r="K35" s="9">
        <v>66341.956787417206</v>
      </c>
      <c r="L35" s="9">
        <v>242248.06138610499</v>
      </c>
      <c r="M35" s="9">
        <v>144491.295288339</v>
      </c>
    </row>
    <row r="36" spans="1:13" ht="18" customHeight="1" x14ac:dyDescent="0.2">
      <c r="A36" s="7">
        <v>44682</v>
      </c>
      <c r="B36" s="10">
        <v>2335121.0968909902</v>
      </c>
      <c r="C36" s="9">
        <v>241489.10879719001</v>
      </c>
      <c r="D36" s="9">
        <v>595963.98308505898</v>
      </c>
      <c r="E36" s="9">
        <v>66637.4635401634</v>
      </c>
      <c r="F36" s="9">
        <v>210848.50655432101</v>
      </c>
      <c r="G36" s="9">
        <v>265960.79098355601</v>
      </c>
      <c r="H36" s="9">
        <v>86727.489024594499</v>
      </c>
      <c r="I36" s="9">
        <v>13586.3318462077</v>
      </c>
      <c r="J36" s="9">
        <v>349008.03916647698</v>
      </c>
      <c r="K36" s="9">
        <v>71927.050497705699</v>
      </c>
      <c r="L36" s="9">
        <v>293184.706140269</v>
      </c>
      <c r="M36" s="9">
        <v>139787.62725544701</v>
      </c>
    </row>
    <row r="37" spans="1:13" ht="18" customHeight="1" x14ac:dyDescent="0.2">
      <c r="A37" s="7">
        <v>44713</v>
      </c>
      <c r="B37" s="10">
        <v>2453021.4645548598</v>
      </c>
      <c r="C37" s="9">
        <v>252399.07897991501</v>
      </c>
      <c r="D37" s="9">
        <v>623613.19825576595</v>
      </c>
      <c r="E37" s="9">
        <v>69065.691324498097</v>
      </c>
      <c r="F37" s="9">
        <v>214812.25888704299</v>
      </c>
      <c r="G37" s="9">
        <v>272529.14567321498</v>
      </c>
      <c r="H37" s="9">
        <v>85004.848991203093</v>
      </c>
      <c r="I37" s="9">
        <v>13611.404008707501</v>
      </c>
      <c r="J37" s="9">
        <v>347512.31269168999</v>
      </c>
      <c r="K37" s="9">
        <v>87606.013886951099</v>
      </c>
      <c r="L37" s="9">
        <v>334476.54068676598</v>
      </c>
      <c r="M37" s="9">
        <v>152390.97116910701</v>
      </c>
    </row>
    <row r="38" spans="1:13" ht="18" customHeight="1" x14ac:dyDescent="0.2">
      <c r="A38" s="7">
        <v>44743</v>
      </c>
      <c r="B38" s="10">
        <v>2636329.2441542102</v>
      </c>
      <c r="C38" s="9">
        <v>280526.76132451399</v>
      </c>
      <c r="D38" s="9">
        <v>678793.60345867299</v>
      </c>
      <c r="E38" s="9">
        <v>73599.984652041094</v>
      </c>
      <c r="F38" s="9">
        <v>226989.270379897</v>
      </c>
      <c r="G38" s="9">
        <v>282908.53450568701</v>
      </c>
      <c r="H38" s="9">
        <v>91387.944274393201</v>
      </c>
      <c r="I38" s="9">
        <v>15053.6713728463</v>
      </c>
      <c r="J38" s="9">
        <v>388605.16378215997</v>
      </c>
      <c r="K38" s="9">
        <v>84439.286443369405</v>
      </c>
      <c r="L38" s="9">
        <v>339886.25318585697</v>
      </c>
      <c r="M38" s="9">
        <v>174138.770774773</v>
      </c>
    </row>
    <row r="39" spans="1:13" ht="18" customHeight="1" x14ac:dyDescent="0.2">
      <c r="A39" s="7">
        <v>44774</v>
      </c>
      <c r="B39" s="10">
        <v>2362951.99942258</v>
      </c>
      <c r="C39" s="9">
        <v>262591.42273747502</v>
      </c>
      <c r="D39" s="9">
        <v>608342.89391890902</v>
      </c>
      <c r="E39" s="9">
        <v>70343.532391100394</v>
      </c>
      <c r="F39" s="9">
        <v>215643.951077682</v>
      </c>
      <c r="G39" s="9">
        <v>272521.01015799801</v>
      </c>
      <c r="H39" s="9">
        <v>92237.336162174193</v>
      </c>
      <c r="I39" s="9">
        <v>14218.480284498401</v>
      </c>
      <c r="J39" s="9">
        <v>352483.902023495</v>
      </c>
      <c r="K39" s="9">
        <v>55339.976642401198</v>
      </c>
      <c r="L39" s="9">
        <v>245928.037371182</v>
      </c>
      <c r="M39" s="9">
        <v>173301.45665566</v>
      </c>
    </row>
    <row r="40" spans="1:13" ht="18" customHeight="1" x14ac:dyDescent="0.2">
      <c r="A40" s="7">
        <v>44805</v>
      </c>
      <c r="B40" s="10">
        <v>2344247.2670581602</v>
      </c>
      <c r="C40" s="9">
        <v>267839.60325884097</v>
      </c>
      <c r="D40" s="9">
        <v>584085.64965336397</v>
      </c>
      <c r="E40" s="9">
        <v>68348.904345756993</v>
      </c>
      <c r="F40" s="9">
        <v>208148.509422854</v>
      </c>
      <c r="G40" s="9">
        <v>265905.22494838102</v>
      </c>
      <c r="H40" s="9">
        <v>86209.271320183703</v>
      </c>
      <c r="I40" s="9">
        <v>13884.9894505213</v>
      </c>
      <c r="J40" s="9">
        <v>349012.58074611</v>
      </c>
      <c r="K40" s="9">
        <v>47958.484360249699</v>
      </c>
      <c r="L40" s="9">
        <v>280691.885216497</v>
      </c>
      <c r="M40" s="9">
        <v>172162.16433540001</v>
      </c>
    </row>
    <row r="41" spans="1:13" ht="18" customHeight="1" x14ac:dyDescent="0.2">
      <c r="A41" s="7">
        <v>44835</v>
      </c>
      <c r="B41" s="10">
        <v>2628708.6990813902</v>
      </c>
      <c r="C41" s="9">
        <v>315472.496153916</v>
      </c>
      <c r="D41" s="9">
        <v>611527.75374144304</v>
      </c>
      <c r="E41" s="9">
        <v>74758.261693110893</v>
      </c>
      <c r="F41" s="9">
        <v>227852.09257180101</v>
      </c>
      <c r="G41" s="9">
        <v>279756.30085659103</v>
      </c>
      <c r="H41" s="9">
        <v>94743.857309790503</v>
      </c>
      <c r="I41" s="9">
        <v>15098.5527390435</v>
      </c>
      <c r="J41" s="9">
        <v>374813.515780891</v>
      </c>
      <c r="K41" s="9">
        <v>54956.806835339899</v>
      </c>
      <c r="L41" s="9">
        <v>405529.74837276898</v>
      </c>
      <c r="M41" s="9">
        <v>174199.31302669199</v>
      </c>
    </row>
    <row r="42" spans="1:13" ht="18" customHeight="1" x14ac:dyDescent="0.2">
      <c r="A42" s="7">
        <v>44866</v>
      </c>
      <c r="B42" s="10">
        <v>2704005.6496327799</v>
      </c>
      <c r="C42" s="9">
        <v>333662.36097728898</v>
      </c>
      <c r="D42" s="9">
        <v>577508.81498549494</v>
      </c>
      <c r="E42" s="9">
        <v>73658.460117034105</v>
      </c>
      <c r="F42" s="9">
        <v>213718.50498443501</v>
      </c>
      <c r="G42" s="9">
        <v>263001.863189867</v>
      </c>
      <c r="H42" s="9">
        <v>95662.646078819904</v>
      </c>
      <c r="I42" s="9">
        <v>14968.7862345291</v>
      </c>
      <c r="J42" s="9">
        <v>366555.39313471899</v>
      </c>
      <c r="K42" s="9">
        <v>53387.919229809697</v>
      </c>
      <c r="L42" s="9">
        <v>471957.89549131203</v>
      </c>
      <c r="M42" s="9">
        <v>239923.00520946999</v>
      </c>
    </row>
    <row r="43" spans="1:13" ht="18" customHeight="1" x14ac:dyDescent="0.2">
      <c r="A43" s="14">
        <v>44896</v>
      </c>
      <c r="B43" s="10">
        <v>3293769.4985279199</v>
      </c>
      <c r="C43" s="9">
        <v>633512.91302304401</v>
      </c>
      <c r="D43" s="9">
        <v>710974.73216499004</v>
      </c>
      <c r="E43" s="9">
        <v>103589.49579311701</v>
      </c>
      <c r="F43" s="9">
        <v>271292.83727531298</v>
      </c>
      <c r="G43" s="9">
        <v>284982.93435780902</v>
      </c>
      <c r="H43" s="9">
        <v>119263.429479253</v>
      </c>
      <c r="I43" s="9">
        <v>21441.017198951198</v>
      </c>
      <c r="J43" s="9">
        <v>417418.58112735703</v>
      </c>
      <c r="K43" s="9">
        <v>68244.100654923197</v>
      </c>
      <c r="L43" s="9">
        <v>383119.21260763402</v>
      </c>
      <c r="M43" s="9">
        <v>279930.244845526</v>
      </c>
    </row>
    <row r="44" spans="1:13" ht="18" customHeight="1" x14ac:dyDescent="0.2">
      <c r="A44" s="11">
        <v>2022</v>
      </c>
      <c r="B44" s="12">
        <f>SUM(B32:B43)</f>
        <v>31691012.664663352</v>
      </c>
      <c r="C44" s="13">
        <f t="shared" ref="C44:M44" si="12">SUM(C32:C43)</f>
        <v>3994881.7060847981</v>
      </c>
      <c r="D44" s="13">
        <f t="shared" si="12"/>
        <v>7597910.3865609448</v>
      </c>
      <c r="E44" s="13">
        <f t="shared" si="12"/>
        <v>928605.79111094866</v>
      </c>
      <c r="F44" s="13">
        <f t="shared" si="12"/>
        <v>2750456.6936096912</v>
      </c>
      <c r="G44" s="13">
        <f t="shared" si="12"/>
        <v>3383686.2947730795</v>
      </c>
      <c r="H44" s="13">
        <f t="shared" si="12"/>
        <v>1181495.967980959</v>
      </c>
      <c r="I44" s="13">
        <f t="shared" si="12"/>
        <v>195217.02956212638</v>
      </c>
      <c r="J44" s="13">
        <f t="shared" si="12"/>
        <v>4587632.7044688808</v>
      </c>
      <c r="K44" s="13">
        <f t="shared" si="12"/>
        <v>846819.99885770283</v>
      </c>
      <c r="L44" s="13">
        <f t="shared" si="12"/>
        <v>3915445.4646594301</v>
      </c>
      <c r="M44" s="13">
        <f t="shared" si="12"/>
        <v>2308860.626994784</v>
      </c>
    </row>
    <row r="45" spans="1:13" ht="18" customHeight="1" x14ac:dyDescent="0.2">
      <c r="A45" s="7">
        <v>44927</v>
      </c>
      <c r="B45" s="10">
        <v>3069615.81350382</v>
      </c>
      <c r="C45" s="9">
        <v>489970.637243431</v>
      </c>
      <c r="D45" s="9">
        <v>643878.15129647905</v>
      </c>
      <c r="E45" s="9">
        <v>97731.568833365207</v>
      </c>
      <c r="F45" s="9">
        <v>275136.13980623003</v>
      </c>
      <c r="G45" s="9">
        <v>312250.09927266499</v>
      </c>
      <c r="H45" s="9">
        <v>129321.361400148</v>
      </c>
      <c r="I45" s="9">
        <v>25140.782310574901</v>
      </c>
      <c r="J45" s="9">
        <v>441288.82266979798</v>
      </c>
      <c r="K45" s="9">
        <v>76383.031584845303</v>
      </c>
      <c r="L45" s="9">
        <v>309657.71599052398</v>
      </c>
      <c r="M45" s="15">
        <v>268857.50309576199</v>
      </c>
    </row>
    <row r="46" spans="1:13" ht="18" customHeight="1" x14ac:dyDescent="0.2">
      <c r="A46" s="7">
        <v>44958</v>
      </c>
      <c r="B46" s="10">
        <v>2700932.95515012</v>
      </c>
      <c r="C46" s="9">
        <v>404472.55999526399</v>
      </c>
      <c r="D46" s="9">
        <v>602728.07854123705</v>
      </c>
      <c r="E46" s="9">
        <v>85353.319313558997</v>
      </c>
      <c r="F46" s="9">
        <v>240831.42040569099</v>
      </c>
      <c r="G46" s="9">
        <v>283902.39591767901</v>
      </c>
      <c r="H46" s="9">
        <v>114885.020142529</v>
      </c>
      <c r="I46" s="9">
        <v>20943.558493210101</v>
      </c>
      <c r="J46" s="9">
        <v>396122.50282141898</v>
      </c>
      <c r="K46" s="9">
        <v>69864.896515440196</v>
      </c>
      <c r="L46" s="9">
        <v>245611.228367659</v>
      </c>
      <c r="M46" s="15">
        <v>236217.97463643301</v>
      </c>
    </row>
    <row r="47" spans="1:13" ht="18" customHeight="1" x14ac:dyDescent="0.2">
      <c r="A47" s="7">
        <v>44986</v>
      </c>
      <c r="B47" s="10">
        <v>2617440.3274955102</v>
      </c>
      <c r="C47" s="9">
        <v>364000.64419291302</v>
      </c>
      <c r="D47" s="9">
        <v>632764.060180631</v>
      </c>
      <c r="E47" s="9">
        <v>76455.084532097404</v>
      </c>
      <c r="F47" s="9">
        <v>229484.82940198499</v>
      </c>
      <c r="G47" s="9">
        <v>280044.30547038303</v>
      </c>
      <c r="H47" s="9">
        <v>102798.034321014</v>
      </c>
      <c r="I47" s="9">
        <v>17764.071485995399</v>
      </c>
      <c r="J47" s="9">
        <v>411546.89622115699</v>
      </c>
      <c r="K47" s="9">
        <v>54463.859551844398</v>
      </c>
      <c r="L47" s="9">
        <v>278955.38707397803</v>
      </c>
      <c r="M47" s="15">
        <v>169163.15506351599</v>
      </c>
    </row>
    <row r="48" spans="1:13" ht="18" customHeight="1" x14ac:dyDescent="0.2">
      <c r="A48" s="7">
        <v>45017</v>
      </c>
      <c r="B48" s="10">
        <v>2463751.5784598701</v>
      </c>
      <c r="C48" s="9">
        <v>309777.02320152801</v>
      </c>
      <c r="D48" s="9">
        <v>653172.79262026295</v>
      </c>
      <c r="E48" s="9">
        <v>76883.317849782296</v>
      </c>
      <c r="F48" s="9">
        <v>234866.13451419299</v>
      </c>
      <c r="G48" s="9">
        <v>261915.05494560199</v>
      </c>
      <c r="H48" s="9">
        <v>84659.052528979795</v>
      </c>
      <c r="I48" s="9">
        <v>15997.3047663917</v>
      </c>
      <c r="J48" s="9">
        <v>377093.48094634298</v>
      </c>
      <c r="K48" s="9">
        <v>53430.461072389196</v>
      </c>
      <c r="L48" s="9">
        <v>259291.09111933099</v>
      </c>
      <c r="M48" s="15">
        <v>136665.86489506401</v>
      </c>
    </row>
    <row r="49" spans="1:13" ht="18" customHeight="1" x14ac:dyDescent="0.2">
      <c r="A49" s="7">
        <v>45047</v>
      </c>
      <c r="B49" s="10">
        <v>2338563.0054106102</v>
      </c>
      <c r="C49" s="9">
        <v>272354.210721059</v>
      </c>
      <c r="D49" s="9">
        <v>591559.94570399704</v>
      </c>
      <c r="E49" s="9">
        <v>69108.493337842607</v>
      </c>
      <c r="F49" s="9">
        <v>215079.380030853</v>
      </c>
      <c r="G49" s="9">
        <v>254096.96306860301</v>
      </c>
      <c r="H49" s="9">
        <v>83339.655691817607</v>
      </c>
      <c r="I49" s="9">
        <v>14068.0269468757</v>
      </c>
      <c r="J49" s="9">
        <v>350771.70042403298</v>
      </c>
      <c r="K49" s="9">
        <v>60526.841487511701</v>
      </c>
      <c r="L49" s="9">
        <v>286944.14873419801</v>
      </c>
      <c r="M49" s="15">
        <v>140713.63926381699</v>
      </c>
    </row>
    <row r="50" spans="1:13" ht="18" customHeight="1" x14ac:dyDescent="0.2">
      <c r="A50" s="7">
        <v>45078</v>
      </c>
      <c r="B50" s="10">
        <v>2293613.0169034498</v>
      </c>
      <c r="C50" s="9">
        <v>278013.07933753403</v>
      </c>
      <c r="D50" s="9">
        <v>597002.11336913996</v>
      </c>
      <c r="E50" s="9">
        <v>69093.694531005007</v>
      </c>
      <c r="F50" s="9">
        <v>215305.02618575201</v>
      </c>
      <c r="G50" s="9">
        <v>254898.04248402</v>
      </c>
      <c r="H50" s="9">
        <v>85380.0945236353</v>
      </c>
      <c r="I50" s="9">
        <v>13574.7078173589</v>
      </c>
      <c r="J50" s="9">
        <v>343324.512035764</v>
      </c>
      <c r="K50" s="9">
        <v>61203.873421338802</v>
      </c>
      <c r="L50" s="9">
        <v>248840.502094658</v>
      </c>
      <c r="M50" s="15">
        <v>126977.37110324</v>
      </c>
    </row>
    <row r="51" spans="1:13" ht="18" customHeight="1" x14ac:dyDescent="0.2">
      <c r="A51" s="16">
        <v>45108</v>
      </c>
      <c r="B51" s="10">
        <v>2502699.9713665401</v>
      </c>
      <c r="C51" s="9">
        <v>303104.09400993399</v>
      </c>
      <c r="D51" s="9">
        <v>634529.97364533704</v>
      </c>
      <c r="E51" s="9">
        <v>73570.959514459304</v>
      </c>
      <c r="F51" s="9">
        <v>220833.52321881099</v>
      </c>
      <c r="G51" s="9">
        <v>264866.702033851</v>
      </c>
      <c r="H51" s="9">
        <v>90605.674392486704</v>
      </c>
      <c r="I51" s="9">
        <v>14185.846607515099</v>
      </c>
      <c r="J51" s="9">
        <v>370478.21133967198</v>
      </c>
      <c r="K51" s="9">
        <v>83829.350554658202</v>
      </c>
      <c r="L51" s="9">
        <v>291554.59721144097</v>
      </c>
      <c r="M51" s="9">
        <v>155141.03883838101</v>
      </c>
    </row>
    <row r="52" spans="1:13" ht="18" customHeight="1" x14ac:dyDescent="0.2">
      <c r="A52" s="16">
        <v>45139</v>
      </c>
      <c r="B52" s="10">
        <v>2451889.0195443202</v>
      </c>
      <c r="C52" s="9">
        <v>300842.17550890002</v>
      </c>
      <c r="D52" s="9">
        <v>639086.60258522793</v>
      </c>
      <c r="E52" s="9">
        <v>70580.993286852696</v>
      </c>
      <c r="F52" s="9">
        <v>209747.504301618</v>
      </c>
      <c r="G52" s="9">
        <v>274000.45012308698</v>
      </c>
      <c r="H52" s="9">
        <v>90456.933067986</v>
      </c>
      <c r="I52" s="9">
        <v>13610.88403277</v>
      </c>
      <c r="J52" s="9">
        <v>377096.30213116301</v>
      </c>
      <c r="K52" s="9">
        <v>61352.809234711203</v>
      </c>
      <c r="L52" s="9">
        <v>261209.77977702301</v>
      </c>
      <c r="M52" s="9">
        <v>153904.58549497501</v>
      </c>
    </row>
    <row r="53" spans="1:13" ht="18" customHeight="1" x14ac:dyDescent="0.2">
      <c r="A53" s="16">
        <v>45170</v>
      </c>
      <c r="B53" s="10">
        <v>2340486.5569778797</v>
      </c>
      <c r="C53" s="9">
        <v>320397.74100716802</v>
      </c>
      <c r="D53" s="9">
        <v>612338.89255639201</v>
      </c>
      <c r="E53" s="9">
        <v>70435.036550175399</v>
      </c>
      <c r="F53" s="9">
        <v>209157.89047557898</v>
      </c>
      <c r="G53" s="9">
        <v>270753.530785335</v>
      </c>
      <c r="H53" s="9">
        <v>87706.338420255401</v>
      </c>
      <c r="I53" s="9">
        <v>13129.705000583601</v>
      </c>
      <c r="J53" s="9">
        <v>374774.90296950703</v>
      </c>
      <c r="K53" s="9">
        <v>54738.382044174497</v>
      </c>
      <c r="L53" s="9">
        <v>197041.80143400602</v>
      </c>
      <c r="M53" s="9">
        <v>130012.33573470599</v>
      </c>
    </row>
    <row r="54" spans="1:13" ht="18" customHeight="1" x14ac:dyDescent="0.2">
      <c r="A54" s="16">
        <v>45200</v>
      </c>
      <c r="B54" s="10">
        <v>2731513.8676760597</v>
      </c>
      <c r="C54" s="9">
        <v>358106.33867298998</v>
      </c>
      <c r="D54" s="9">
        <v>630271.64812383999</v>
      </c>
      <c r="E54" s="9">
        <v>74617.9982190054</v>
      </c>
      <c r="F54" s="9">
        <v>220226.31931242699</v>
      </c>
      <c r="G54" s="9">
        <v>287351.509932035</v>
      </c>
      <c r="H54" s="9">
        <v>96380.333709366692</v>
      </c>
      <c r="I54" s="9">
        <v>14160.4498857288</v>
      </c>
      <c r="J54" s="9">
        <v>415931.15587412199</v>
      </c>
      <c r="K54" s="9">
        <v>67295.780681505508</v>
      </c>
      <c r="L54" s="9">
        <v>390235.484113288</v>
      </c>
      <c r="M54" s="9">
        <v>176936.84915174899</v>
      </c>
    </row>
    <row r="55" spans="1:13" ht="18" customHeight="1" x14ac:dyDescent="0.2">
      <c r="A55" s="16">
        <v>45231</v>
      </c>
      <c r="B55" s="10">
        <v>2578660.2625354999</v>
      </c>
      <c r="C55" s="9">
        <v>355121.161160724</v>
      </c>
      <c r="D55" s="9">
        <v>593665.03742192499</v>
      </c>
      <c r="E55" s="9">
        <v>73396.29498635701</v>
      </c>
      <c r="F55" s="9">
        <v>214041.52434825999</v>
      </c>
      <c r="G55" s="9">
        <v>275342.24271503597</v>
      </c>
      <c r="H55" s="9">
        <v>94973.372110151802</v>
      </c>
      <c r="I55" s="9">
        <v>13704.6040486529</v>
      </c>
      <c r="J55" s="9">
        <v>404632.00088678097</v>
      </c>
      <c r="K55" s="9">
        <v>59548.702876500894</v>
      </c>
      <c r="L55" s="9">
        <v>309977.87752122898</v>
      </c>
      <c r="M55" s="9">
        <v>184257.444459878</v>
      </c>
    </row>
    <row r="56" spans="1:13" ht="18" customHeight="1" x14ac:dyDescent="0.2">
      <c r="A56" s="14">
        <v>45261</v>
      </c>
      <c r="B56" s="10">
        <v>3121870.5238461997</v>
      </c>
      <c r="C56" s="9">
        <v>570110.35782702197</v>
      </c>
      <c r="D56" s="9">
        <v>729420.77346453199</v>
      </c>
      <c r="E56" s="9">
        <v>100834.715108234</v>
      </c>
      <c r="F56" s="9">
        <v>273602.34787660895</v>
      </c>
      <c r="G56" s="9">
        <v>300945.324468626</v>
      </c>
      <c r="H56" s="9">
        <v>117400.219191292</v>
      </c>
      <c r="I56" s="9">
        <v>20718.382100547999</v>
      </c>
      <c r="J56" s="9">
        <v>500249.89697955904</v>
      </c>
      <c r="K56" s="9">
        <v>71902.182683373394</v>
      </c>
      <c r="L56" s="9">
        <v>193662.70997546799</v>
      </c>
      <c r="M56" s="9">
        <v>243023.61417093</v>
      </c>
    </row>
    <row r="57" spans="1:13" ht="18" customHeight="1" x14ac:dyDescent="0.2">
      <c r="A57" s="17">
        <v>2023</v>
      </c>
      <c r="B57" s="12">
        <f>SUM(B45:B56)</f>
        <v>31211036.89886988</v>
      </c>
      <c r="C57" s="13">
        <f>SUM(C45:C56)</f>
        <v>4326270.0228784662</v>
      </c>
      <c r="D57" s="13">
        <f t="shared" ref="D57:M57" si="13">SUM(D45:D56)</f>
        <v>7560418.0695090005</v>
      </c>
      <c r="E57" s="13">
        <f t="shared" si="13"/>
        <v>938061.47606273519</v>
      </c>
      <c r="F57" s="13">
        <f t="shared" si="13"/>
        <v>2758312.039878008</v>
      </c>
      <c r="G57" s="13">
        <f t="shared" si="13"/>
        <v>3320366.6212169225</v>
      </c>
      <c r="H57" s="13">
        <f t="shared" si="13"/>
        <v>1177906.0894996624</v>
      </c>
      <c r="I57" s="13">
        <f t="shared" si="13"/>
        <v>196998.32349620509</v>
      </c>
      <c r="J57" s="13">
        <f t="shared" si="13"/>
        <v>4763310.3852993175</v>
      </c>
      <c r="K57" s="13">
        <f t="shared" si="13"/>
        <v>774540.17170829349</v>
      </c>
      <c r="L57" s="13">
        <f t="shared" si="13"/>
        <v>3272982.3234128035</v>
      </c>
      <c r="M57" s="13">
        <f t="shared" si="13"/>
        <v>2121871.3759084507</v>
      </c>
    </row>
    <row r="58" spans="1:13" ht="18" customHeight="1" x14ac:dyDescent="0.2">
      <c r="A58" s="7">
        <v>45292</v>
      </c>
      <c r="B58" s="10">
        <v>2761404.0605091299</v>
      </c>
      <c r="C58" s="9">
        <v>411673.43890122499</v>
      </c>
      <c r="D58" s="9">
        <v>616012.63598904305</v>
      </c>
      <c r="E58" s="9">
        <v>88818.998904544205</v>
      </c>
      <c r="F58" s="9">
        <v>255776.28780447901</v>
      </c>
      <c r="G58" s="9">
        <v>304439.53502902796</v>
      </c>
      <c r="H58" s="9">
        <v>128058.24814292601</v>
      </c>
      <c r="I58" s="9">
        <v>22970.312745297899</v>
      </c>
      <c r="J58" s="9">
        <v>485575.843967819</v>
      </c>
      <c r="K58" s="9">
        <v>67200.6363917852</v>
      </c>
      <c r="L58" s="9">
        <v>169340.753808568</v>
      </c>
      <c r="M58" s="9">
        <v>211537.36882441898</v>
      </c>
    </row>
    <row r="59" spans="1:13" ht="18" customHeight="1" x14ac:dyDescent="0.2">
      <c r="A59" s="7">
        <v>45323</v>
      </c>
      <c r="B59" s="10">
        <v>2464103.4842066299</v>
      </c>
      <c r="C59" s="9">
        <v>334776.42908652301</v>
      </c>
      <c r="D59" s="9">
        <v>584079.10753802198</v>
      </c>
      <c r="E59" s="9">
        <v>80636.4858226379</v>
      </c>
      <c r="F59" s="9">
        <v>225335.352186473</v>
      </c>
      <c r="G59" s="9">
        <v>269224.04438120098</v>
      </c>
      <c r="H59" s="9">
        <v>110706.367446972</v>
      </c>
      <c r="I59" s="9">
        <v>18472.5022817524</v>
      </c>
      <c r="J59" s="9">
        <v>448099.28375600796</v>
      </c>
      <c r="K59" s="9">
        <v>54337.796034384999</v>
      </c>
      <c r="L59" s="9">
        <v>152557.948304941</v>
      </c>
      <c r="M59" s="9">
        <v>185878.16736771798</v>
      </c>
    </row>
    <row r="60" spans="1:13" ht="18" customHeight="1" x14ac:dyDescent="0.2">
      <c r="A60" s="7">
        <v>45352</v>
      </c>
      <c r="B60" s="10">
        <v>2443849.8801651099</v>
      </c>
      <c r="C60" s="9">
        <v>294368.72163866501</v>
      </c>
      <c r="D60" s="9">
        <v>656725.60459451494</v>
      </c>
      <c r="E60" s="9">
        <v>73991.192561352407</v>
      </c>
      <c r="F60" s="9">
        <v>221427.31322736101</v>
      </c>
      <c r="G60" s="9">
        <v>265951.36764621799</v>
      </c>
      <c r="H60" s="9">
        <v>100541.91973352</v>
      </c>
      <c r="I60" s="9">
        <v>15322.0371000705</v>
      </c>
      <c r="J60" s="9">
        <v>458200.14602206496</v>
      </c>
      <c r="K60" s="9">
        <v>47826.792867226504</v>
      </c>
      <c r="L60" s="9">
        <v>167610.14427467401</v>
      </c>
      <c r="M60" s="9">
        <v>141884.64049944698</v>
      </c>
    </row>
    <row r="61" spans="1:13" ht="18" customHeight="1" x14ac:dyDescent="0.2">
      <c r="A61" s="7">
        <v>45383</v>
      </c>
      <c r="B61" s="10">
        <v>2126686.4051523097</v>
      </c>
      <c r="C61" s="9">
        <v>227016.28671430398</v>
      </c>
      <c r="D61" s="9">
        <v>581605.58216502401</v>
      </c>
      <c r="E61" s="9">
        <v>63692.6200942422</v>
      </c>
      <c r="F61" s="9">
        <v>200769.61045190101</v>
      </c>
      <c r="G61" s="9">
        <v>244257.47135497801</v>
      </c>
      <c r="H61" s="9">
        <v>88880.109963353199</v>
      </c>
      <c r="I61" s="9">
        <v>11683.597305887399</v>
      </c>
      <c r="J61" s="9">
        <v>381486.867042011</v>
      </c>
      <c r="K61" s="9">
        <v>50912.607803988205</v>
      </c>
      <c r="L61" s="9">
        <v>163192.47935263102</v>
      </c>
      <c r="M61" s="9">
        <v>113189.17290399599</v>
      </c>
    </row>
    <row r="62" spans="1:13" ht="18" customHeight="1" x14ac:dyDescent="0.2">
      <c r="A62" s="7">
        <v>45413</v>
      </c>
      <c r="B62" s="10">
        <v>2199547.8999330499</v>
      </c>
      <c r="C62" s="9">
        <v>203902.09555699999</v>
      </c>
      <c r="D62" s="9">
        <v>601448.50422813208</v>
      </c>
      <c r="E62" s="9">
        <v>65695.057722456695</v>
      </c>
      <c r="F62" s="9">
        <v>198036.21869111099</v>
      </c>
      <c r="G62" s="9">
        <v>247700.80950242901</v>
      </c>
      <c r="H62" s="9">
        <v>80875.199868219788</v>
      </c>
      <c r="I62" s="9">
        <v>11969.712466376001</v>
      </c>
      <c r="J62" s="9">
        <v>377399.31724505499</v>
      </c>
      <c r="K62" s="9">
        <v>68652.616861739894</v>
      </c>
      <c r="L62" s="9">
        <v>223966.355544185</v>
      </c>
      <c r="M62" s="9">
        <v>119902.012246349</v>
      </c>
    </row>
    <row r="63" spans="1:13" ht="18" customHeight="1" x14ac:dyDescent="0.2">
      <c r="A63" s="7">
        <v>45444</v>
      </c>
      <c r="B63" s="10">
        <v>2260183.5667614201</v>
      </c>
      <c r="C63" s="9">
        <v>234940.19818243501</v>
      </c>
      <c r="D63" s="9">
        <v>598351.74227088701</v>
      </c>
      <c r="E63" s="9">
        <v>68445.680729065498</v>
      </c>
      <c r="F63" s="9">
        <v>208543.440431025</v>
      </c>
      <c r="G63" s="9">
        <v>251954.00603693697</v>
      </c>
      <c r="H63" s="9">
        <v>82428.826410045309</v>
      </c>
      <c r="I63" s="9">
        <v>12646.493110150401</v>
      </c>
      <c r="J63" s="9">
        <v>390753.89335266</v>
      </c>
      <c r="K63" s="9">
        <v>81590.564723222196</v>
      </c>
      <c r="L63" s="9">
        <v>198125.82822718698</v>
      </c>
      <c r="M63" s="9">
        <v>132402.893287802</v>
      </c>
    </row>
    <row r="64" spans="1:13" ht="18" customHeight="1" x14ac:dyDescent="0.2">
      <c r="A64" s="7">
        <v>45474</v>
      </c>
      <c r="B64" s="10">
        <v>2317770.0936107901</v>
      </c>
      <c r="C64" s="9">
        <v>238026.32143650998</v>
      </c>
      <c r="D64" s="9">
        <v>606327.09409528796</v>
      </c>
      <c r="E64" s="9">
        <v>70027.899450178593</v>
      </c>
      <c r="F64" s="9">
        <v>200697.93164676198</v>
      </c>
      <c r="G64" s="9">
        <v>253492.62557571399</v>
      </c>
      <c r="H64" s="9">
        <v>85690.282265987407</v>
      </c>
      <c r="I64" s="9">
        <v>13302.189235347199</v>
      </c>
      <c r="J64" s="9">
        <v>374862.756193257</v>
      </c>
      <c r="K64" s="9">
        <v>81210.073855947194</v>
      </c>
      <c r="L64" s="9">
        <v>259377.29660810198</v>
      </c>
      <c r="M64" s="9">
        <v>134755.62324769699</v>
      </c>
    </row>
    <row r="65" spans="1:13" ht="18" customHeight="1" x14ac:dyDescent="0.2">
      <c r="A65" s="7">
        <v>45505</v>
      </c>
      <c r="B65" s="10">
        <v>2307573.3457818199</v>
      </c>
      <c r="C65" s="9">
        <v>233125.45260724201</v>
      </c>
      <c r="D65" s="9">
        <v>608345.76046620205</v>
      </c>
      <c r="E65" s="9">
        <v>70022.035054904409</v>
      </c>
      <c r="F65" s="9">
        <v>205724.25998239798</v>
      </c>
      <c r="G65" s="9">
        <v>262648.38087994902</v>
      </c>
      <c r="H65" s="9">
        <v>92008.661658946701</v>
      </c>
      <c r="I65" s="9">
        <v>13142.9720958773</v>
      </c>
      <c r="J65" s="9">
        <v>384294.22312047397</v>
      </c>
      <c r="K65" s="9">
        <v>58250.2524359054</v>
      </c>
      <c r="L65" s="9">
        <v>234639.47843842898</v>
      </c>
      <c r="M65" s="9">
        <v>145371.86904149401</v>
      </c>
    </row>
    <row r="66" spans="1:13" ht="18" customHeight="1" x14ac:dyDescent="0.2">
      <c r="A66" s="7">
        <v>45536</v>
      </c>
      <c r="B66" s="10">
        <v>2101907.1330230301</v>
      </c>
      <c r="C66" s="9">
        <v>234278.85843564299</v>
      </c>
      <c r="D66" s="9">
        <v>540807.316544728</v>
      </c>
      <c r="E66" s="9">
        <v>62903.164442428904</v>
      </c>
      <c r="F66" s="9">
        <v>188358.503744038</v>
      </c>
      <c r="G66" s="9">
        <v>236104.113524068</v>
      </c>
      <c r="H66" s="9">
        <v>84865.843669987895</v>
      </c>
      <c r="I66" s="9">
        <v>12000.7537234589</v>
      </c>
      <c r="J66" s="9">
        <v>371017.26737701101</v>
      </c>
      <c r="K66" s="9">
        <v>47875.876608156097</v>
      </c>
      <c r="L66" s="9">
        <v>199234.14561752099</v>
      </c>
      <c r="M66" s="9">
        <v>124461.289335993</v>
      </c>
    </row>
    <row r="67" spans="1:13" ht="18" customHeight="1" x14ac:dyDescent="0.2">
      <c r="A67" s="7">
        <v>45566</v>
      </c>
      <c r="B67" s="10">
        <v>2323711.23048448</v>
      </c>
      <c r="C67" s="9">
        <v>271739.51417737297</v>
      </c>
      <c r="D67" s="9">
        <v>557429.36328637798</v>
      </c>
      <c r="E67" s="9">
        <v>67988.870876484303</v>
      </c>
      <c r="F67" s="9">
        <v>200140.22383894102</v>
      </c>
      <c r="G67" s="9">
        <v>252219.30562802701</v>
      </c>
      <c r="H67" s="9">
        <v>91513.883390538787</v>
      </c>
      <c r="I67" s="9">
        <v>12860.814881869101</v>
      </c>
      <c r="J67" s="9">
        <v>406343.143390821</v>
      </c>
      <c r="K67" s="9">
        <v>54847.725451911101</v>
      </c>
      <c r="L67" s="9">
        <v>275419.51598846097</v>
      </c>
      <c r="M67" s="9">
        <v>133208.869573673</v>
      </c>
    </row>
    <row r="68" spans="1:13" ht="18" customHeight="1" x14ac:dyDescent="0.2">
      <c r="A68" s="7">
        <v>45597</v>
      </c>
      <c r="B68" s="10">
        <v>2510725.0548724099</v>
      </c>
      <c r="C68" s="9">
        <v>300182.17769797001</v>
      </c>
      <c r="D68" s="9">
        <v>568080.34559873701</v>
      </c>
      <c r="E68" s="9">
        <v>74074.265062360195</v>
      </c>
      <c r="F68" s="9">
        <v>204120.37906380201</v>
      </c>
      <c r="G68" s="9">
        <v>250023.16009753</v>
      </c>
      <c r="H68" s="9">
        <v>101168.424588828</v>
      </c>
      <c r="I68" s="9">
        <v>13078.9021039203</v>
      </c>
      <c r="J68" s="9">
        <v>413812.29293019301</v>
      </c>
      <c r="K68" s="9">
        <v>68863.564469631601</v>
      </c>
      <c r="L68" s="9">
        <v>345279.53032349399</v>
      </c>
      <c r="M68" s="9">
        <v>172042.01293594099</v>
      </c>
    </row>
    <row r="69" spans="1:13" ht="18" customHeight="1" x14ac:dyDescent="0.2">
      <c r="A69" s="14">
        <v>45627</v>
      </c>
      <c r="B69" s="10">
        <v>3200625.0254113902</v>
      </c>
      <c r="C69" s="9">
        <v>518322.89012272895</v>
      </c>
      <c r="D69" s="9">
        <v>699486.44348911208</v>
      </c>
      <c r="E69" s="9">
        <v>115449.576377997</v>
      </c>
      <c r="F69" s="9">
        <v>276645.87100461498</v>
      </c>
      <c r="G69" s="9">
        <v>280136.59441790002</v>
      </c>
      <c r="H69" s="9">
        <v>126140.62643609699</v>
      </c>
      <c r="I69" s="9">
        <v>20794.581328461401</v>
      </c>
      <c r="J69" s="9">
        <v>460545.16776221601</v>
      </c>
      <c r="K69" s="9">
        <v>107686.286309503</v>
      </c>
      <c r="L69" s="9">
        <v>315889.76344187901</v>
      </c>
      <c r="M69" s="9">
        <v>279527.22472087899</v>
      </c>
    </row>
    <row r="70" spans="1:13" ht="18" customHeight="1" x14ac:dyDescent="0.2">
      <c r="A70" s="17">
        <v>2024</v>
      </c>
      <c r="B70" s="12">
        <f>SUM(B58:B69)</f>
        <v>29018087.179911569</v>
      </c>
      <c r="C70" s="13">
        <f>SUM(C58:C69)</f>
        <v>3502352.3845576192</v>
      </c>
      <c r="D70" s="13">
        <f t="shared" ref="D70:M70" si="14">SUM(D58:D69)</f>
        <v>7218699.5002660677</v>
      </c>
      <c r="E70" s="13">
        <f t="shared" si="14"/>
        <v>901745.84709865227</v>
      </c>
      <c r="F70" s="13">
        <f t="shared" si="14"/>
        <v>2585575.3920729058</v>
      </c>
      <c r="G70" s="13">
        <f t="shared" si="14"/>
        <v>3118151.414073979</v>
      </c>
      <c r="H70" s="13">
        <f t="shared" si="14"/>
        <v>1172878.393575422</v>
      </c>
      <c r="I70" s="13">
        <f t="shared" si="14"/>
        <v>178244.86837846879</v>
      </c>
      <c r="J70" s="13">
        <f t="shared" si="14"/>
        <v>4952390.2021595901</v>
      </c>
      <c r="K70" s="13">
        <f t="shared" si="14"/>
        <v>789254.79381340137</v>
      </c>
      <c r="L70" s="13">
        <f t="shared" si="14"/>
        <v>2704633.2399300719</v>
      </c>
      <c r="M70" s="13">
        <f t="shared" si="14"/>
        <v>1894161.1439854079</v>
      </c>
    </row>
    <row r="71" spans="1:13" ht="18" customHeight="1" x14ac:dyDescent="0.2">
      <c r="A71" s="7">
        <v>45658</v>
      </c>
      <c r="B71" s="10">
        <v>2962600.8556380998</v>
      </c>
      <c r="C71" s="9">
        <v>407170.81220191199</v>
      </c>
      <c r="D71" s="9">
        <v>601953.65638139192</v>
      </c>
      <c r="E71" s="9">
        <v>104026.61324253101</v>
      </c>
      <c r="F71" s="9">
        <v>272557.69667392701</v>
      </c>
      <c r="G71" s="9">
        <v>285254.630398901</v>
      </c>
      <c r="H71" s="9">
        <v>144394.922736348</v>
      </c>
      <c r="I71" s="9">
        <v>24180.102900817397</v>
      </c>
      <c r="J71" s="9">
        <v>461204.96633380599</v>
      </c>
      <c r="K71" s="9">
        <v>100659.060974557</v>
      </c>
      <c r="L71" s="9">
        <v>292846.43476762599</v>
      </c>
      <c r="M71" s="9">
        <v>268351.95902628603</v>
      </c>
    </row>
    <row r="72" spans="1:13" ht="18" customHeight="1" x14ac:dyDescent="0.2">
      <c r="A72" s="7">
        <v>45689</v>
      </c>
      <c r="B72" s="10">
        <v>2562457.7840103102</v>
      </c>
      <c r="C72" s="9">
        <v>330991.11187957902</v>
      </c>
      <c r="D72" s="9">
        <v>553861.40446057101</v>
      </c>
      <c r="E72" s="9">
        <v>87264.568481722308</v>
      </c>
      <c r="F72" s="9">
        <v>238739.30377583901</v>
      </c>
      <c r="G72" s="9">
        <v>257521.79693110997</v>
      </c>
      <c r="H72" s="9">
        <v>126749.141304231</v>
      </c>
      <c r="I72" s="9">
        <v>19226.575804734199</v>
      </c>
      <c r="J72" s="9">
        <v>403799.02490041201</v>
      </c>
      <c r="K72" s="9">
        <v>74735.261589467802</v>
      </c>
      <c r="L72" s="9">
        <v>259160.48326928302</v>
      </c>
      <c r="M72" s="9">
        <v>210409.11161336399</v>
      </c>
    </row>
    <row r="73" spans="1:13" ht="18" customHeight="1" x14ac:dyDescent="0.2">
      <c r="A73" s="7">
        <v>45717</v>
      </c>
      <c r="B73" s="10">
        <v>2610101.6086293897</v>
      </c>
      <c r="C73" s="9">
        <v>283075.87730888999</v>
      </c>
      <c r="D73" s="9">
        <v>605182.58727064496</v>
      </c>
      <c r="E73" s="9">
        <v>80945.677741178704</v>
      </c>
      <c r="F73" s="9">
        <v>239904.40614309401</v>
      </c>
      <c r="G73" s="9">
        <v>266548.97395223402</v>
      </c>
      <c r="H73" s="9">
        <v>107890.304153515</v>
      </c>
      <c r="I73" s="9">
        <v>14176.7083573618</v>
      </c>
      <c r="J73" s="9">
        <v>435238.86042580497</v>
      </c>
      <c r="K73" s="9">
        <v>78621.403375231908</v>
      </c>
      <c r="L73" s="9">
        <v>319370.484608648</v>
      </c>
      <c r="M73" s="9">
        <v>179146.32529279101</v>
      </c>
    </row>
    <row r="74" spans="1:13" ht="18" customHeight="1" x14ac:dyDescent="0.2">
      <c r="A74" s="7">
        <v>45748</v>
      </c>
      <c r="B74" s="10">
        <v>2379311.2271245001</v>
      </c>
      <c r="C74" s="9">
        <v>244327.84151557201</v>
      </c>
      <c r="D74" s="9">
        <v>606927.9535188321</v>
      </c>
      <c r="E74" s="9">
        <v>85122.000231228798</v>
      </c>
      <c r="F74" s="9">
        <v>235174.386179088</v>
      </c>
      <c r="G74" s="9">
        <v>247716.976765286</v>
      </c>
      <c r="H74" s="9">
        <v>103155.76682987501</v>
      </c>
      <c r="I74" s="9">
        <v>12457.7225295138</v>
      </c>
      <c r="J74" s="9">
        <v>361780.199420719</v>
      </c>
      <c r="K74" s="9">
        <v>72816.609378663095</v>
      </c>
      <c r="L74" s="9">
        <v>270457.06419349898</v>
      </c>
      <c r="M74" s="9">
        <v>139374.70656222801</v>
      </c>
    </row>
    <row r="75" spans="1:13" ht="18" customHeight="1" x14ac:dyDescent="0.2">
      <c r="A75" s="7">
        <v>45778</v>
      </c>
      <c r="B75" s="10">
        <v>2411702.8214618401</v>
      </c>
      <c r="C75" s="9">
        <v>224376.697818146</v>
      </c>
      <c r="D75" s="9">
        <v>577588.72439346102</v>
      </c>
      <c r="E75" s="9">
        <v>76843.664846440006</v>
      </c>
      <c r="F75" s="9">
        <v>228442.54366361001</v>
      </c>
      <c r="G75" s="9">
        <v>251551.62836072699</v>
      </c>
      <c r="H75" s="9">
        <v>103919.215858871</v>
      </c>
      <c r="I75" s="9">
        <v>11674.616601383701</v>
      </c>
      <c r="J75" s="9">
        <v>372469.21757519298</v>
      </c>
      <c r="K75" s="9">
        <v>81082.461686336406</v>
      </c>
      <c r="L75" s="9">
        <v>335547.35995545</v>
      </c>
      <c r="M75" s="9">
        <v>148206.690702216</v>
      </c>
    </row>
    <row r="76" spans="1:13" ht="18" customHeight="1" x14ac:dyDescent="0.2">
      <c r="A76" s="14">
        <v>45809</v>
      </c>
      <c r="B76" s="18">
        <v>2392804.0937842601</v>
      </c>
      <c r="C76" s="19">
        <v>229826.61048813301</v>
      </c>
      <c r="D76" s="19">
        <v>598442.823621638</v>
      </c>
      <c r="E76" s="19">
        <v>78635.915479046307</v>
      </c>
      <c r="F76" s="19">
        <v>227882.56164460198</v>
      </c>
      <c r="G76" s="19">
        <v>262879.82344150404</v>
      </c>
      <c r="H76" s="19">
        <v>104580.07605057099</v>
      </c>
      <c r="I76" s="19">
        <v>12243.514555091499</v>
      </c>
      <c r="J76" s="19">
        <v>358451.38343006599</v>
      </c>
      <c r="K76" s="19">
        <v>93397.615646715189</v>
      </c>
      <c r="L76" s="19">
        <v>274220.08863645501</v>
      </c>
      <c r="M76" s="19">
        <v>152243.68079043899</v>
      </c>
    </row>
    <row r="77" spans="1:13" ht="18" customHeight="1" x14ac:dyDescent="0.2">
      <c r="A77" s="20"/>
      <c r="B77" s="21"/>
      <c r="C77" s="21"/>
      <c r="D77" s="21"/>
      <c r="E77" s="21"/>
      <c r="F77" s="21"/>
    </row>
    <row r="78" spans="1:13" ht="18" customHeight="1" x14ac:dyDescent="0.2">
      <c r="A78" s="22" t="s">
        <v>14</v>
      </c>
      <c r="B78" s="21"/>
      <c r="C78" s="21"/>
      <c r="D78" s="21"/>
      <c r="E78" s="21"/>
      <c r="F78" s="21"/>
    </row>
    <row r="79" spans="1:13" ht="18" customHeight="1" x14ac:dyDescent="0.2">
      <c r="A79" s="22" t="s">
        <v>15</v>
      </c>
      <c r="B79" s="21"/>
      <c r="C79" s="21"/>
      <c r="D79" s="21"/>
      <c r="E79" s="21"/>
      <c r="F79" s="21"/>
    </row>
    <row r="80" spans="1:13" ht="18" customHeight="1" x14ac:dyDescent="0.2">
      <c r="A80" s="22"/>
      <c r="B80" s="21"/>
      <c r="C80" s="21"/>
      <c r="D80" s="21"/>
      <c r="E80" s="21"/>
      <c r="F80" s="21"/>
    </row>
    <row r="81" spans="1:6" ht="18" customHeight="1" x14ac:dyDescent="0.2">
      <c r="A81" s="22"/>
      <c r="B81" s="21"/>
      <c r="C81" s="21"/>
      <c r="D81" s="21"/>
      <c r="E81" s="21"/>
      <c r="F81" s="21"/>
    </row>
    <row r="82" spans="1:6" ht="18" customHeight="1" x14ac:dyDescent="0.2">
      <c r="A82" s="22"/>
      <c r="B82" s="21"/>
      <c r="C82" s="21"/>
      <c r="D82" s="21"/>
      <c r="E82" s="21"/>
      <c r="F82" s="21"/>
    </row>
    <row r="83" spans="1:6" ht="18" customHeight="1" x14ac:dyDescent="0.2">
      <c r="A83" s="22"/>
      <c r="B83" s="21"/>
      <c r="C83" s="21"/>
      <c r="D83" s="21"/>
      <c r="E83" s="21"/>
      <c r="F83" s="21"/>
    </row>
    <row r="84" spans="1:6" ht="18" customHeight="1" x14ac:dyDescent="0.2">
      <c r="A84" s="22"/>
      <c r="B84" s="21"/>
      <c r="C84" s="21"/>
      <c r="D84" s="21"/>
      <c r="E84" s="21"/>
      <c r="F84" s="21"/>
    </row>
    <row r="85" spans="1:6" ht="18" customHeight="1" x14ac:dyDescent="0.2">
      <c r="A85" s="22"/>
      <c r="B85" s="21"/>
      <c r="C85" s="21"/>
      <c r="D85" s="21"/>
      <c r="E85" s="21"/>
      <c r="F85" s="21"/>
    </row>
    <row r="86" spans="1:6" ht="18" customHeight="1" x14ac:dyDescent="0.2">
      <c r="A86" s="22"/>
      <c r="B86" s="21"/>
      <c r="C86" s="21"/>
      <c r="D86" s="21"/>
      <c r="E86" s="21"/>
      <c r="F86" s="21"/>
    </row>
    <row r="87" spans="1:6" ht="18" customHeight="1" x14ac:dyDescent="0.2">
      <c r="A87" s="22"/>
      <c r="B87" s="21"/>
      <c r="C87" s="21"/>
      <c r="D87" s="21"/>
      <c r="E87" s="21"/>
      <c r="F87" s="21"/>
    </row>
    <row r="88" spans="1:6" ht="18" customHeight="1" x14ac:dyDescent="0.2">
      <c r="A88" s="22"/>
      <c r="B88" s="21"/>
      <c r="C88" s="21"/>
      <c r="D88" s="21"/>
      <c r="E88" s="21"/>
      <c r="F88" s="21"/>
    </row>
    <row r="89" spans="1:6" ht="18" customHeight="1" x14ac:dyDescent="0.2">
      <c r="A89" s="22"/>
      <c r="B89" s="21"/>
      <c r="C89" s="21"/>
      <c r="D89" s="21"/>
      <c r="E89" s="21"/>
      <c r="F89" s="21"/>
    </row>
    <row r="90" spans="1:6" ht="18" customHeight="1" x14ac:dyDescent="0.2">
      <c r="A90" s="22"/>
      <c r="B90" s="21"/>
      <c r="C90" s="21"/>
      <c r="D90" s="21"/>
      <c r="E90" s="21"/>
      <c r="F90" s="21"/>
    </row>
    <row r="91" spans="1:6" ht="18" customHeight="1" x14ac:dyDescent="0.2">
      <c r="A91" s="22"/>
      <c r="B91" s="21"/>
      <c r="C91" s="21"/>
      <c r="D91" s="21"/>
      <c r="E91" s="21"/>
      <c r="F91" s="21"/>
    </row>
    <row r="92" spans="1:6" ht="18" customHeight="1" x14ac:dyDescent="0.2">
      <c r="A92" s="22"/>
      <c r="B92" s="21"/>
      <c r="C92" s="21"/>
      <c r="D92" s="21"/>
      <c r="E92" s="21"/>
      <c r="F92" s="21"/>
    </row>
    <row r="93" spans="1:6" ht="18" customHeight="1" x14ac:dyDescent="0.2">
      <c r="A93" s="22"/>
      <c r="B93" s="21"/>
      <c r="C93" s="21"/>
      <c r="D93" s="21"/>
      <c r="E93" s="21"/>
      <c r="F93" s="21"/>
    </row>
    <row r="94" spans="1:6" ht="18" customHeight="1" x14ac:dyDescent="0.2">
      <c r="A94" s="22"/>
      <c r="B94" s="21"/>
      <c r="C94" s="21"/>
      <c r="D94" s="21"/>
      <c r="E94" s="21"/>
      <c r="F94" s="21"/>
    </row>
    <row r="95" spans="1:6" ht="18" customHeight="1" x14ac:dyDescent="0.2">
      <c r="A95" s="22"/>
      <c r="B95" s="21"/>
      <c r="C95" s="21"/>
      <c r="D95" s="21"/>
      <c r="E95" s="21"/>
      <c r="F95" s="21"/>
    </row>
    <row r="96" spans="1:6" ht="18" customHeight="1" x14ac:dyDescent="0.2">
      <c r="A96" s="22"/>
      <c r="B96" s="21"/>
      <c r="C96" s="21"/>
      <c r="D96" s="21"/>
      <c r="E96" s="21"/>
      <c r="F96" s="21"/>
    </row>
    <row r="97" spans="1:6" ht="18" customHeight="1" x14ac:dyDescent="0.2">
      <c r="A97" s="22"/>
      <c r="B97" s="21"/>
      <c r="C97" s="21"/>
      <c r="D97" s="21"/>
      <c r="E97" s="21"/>
      <c r="F97" s="21"/>
    </row>
    <row r="98" spans="1:6" ht="18" customHeight="1" x14ac:dyDescent="0.2">
      <c r="A98" s="20"/>
      <c r="B98" s="21"/>
      <c r="C98" s="21"/>
      <c r="D98" s="21"/>
      <c r="E98" s="21"/>
      <c r="F98" s="21"/>
    </row>
    <row r="99" spans="1:6" ht="18" customHeight="1" x14ac:dyDescent="0.2">
      <c r="A99" s="20"/>
      <c r="B99" s="21"/>
      <c r="C99" s="21"/>
      <c r="D99" s="21"/>
      <c r="E99" s="21"/>
      <c r="F99" s="21"/>
    </row>
    <row r="100" spans="1:6" ht="18" customHeight="1" x14ac:dyDescent="0.2">
      <c r="A100" s="22"/>
      <c r="B100" s="21"/>
      <c r="C100" s="21"/>
      <c r="D100" s="21"/>
      <c r="E100" s="21"/>
      <c r="F100" s="21"/>
    </row>
  </sheetData>
  <mergeCells count="2">
    <mergeCell ref="A3:A4"/>
    <mergeCell ref="B4:M4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2025-12-04T19:11:48Z</cp:lastPrinted>
  <dcterms:created xsi:type="dcterms:W3CDTF">2016-09-08T12:12:37Z</dcterms:created>
  <dcterms:modified xsi:type="dcterms:W3CDTF">2025-12-04T19:11:57Z</dcterms:modified>
</cp:coreProperties>
</file>