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economia\cuadros\comercio\Supermercados\"/>
    </mc:Choice>
  </mc:AlternateContent>
  <bookViews>
    <workbookView xWindow="0" yWindow="0" windowWidth="28800" windowHeight="12300"/>
  </bookViews>
  <sheets>
    <sheet name="hoja 1" sheetId="4" r:id="rId1"/>
  </sheets>
  <definedNames>
    <definedName name="_xlnm._FilterDatabase" localSheetId="0" hidden="1">'hoja 1'!$A$7:$F$65</definedName>
    <definedName name="_xlnm.Print_Area" localSheetId="0">'hoja 1'!$A$1:$L$80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2" i="4" l="1"/>
  <c r="K32" i="4"/>
  <c r="J32" i="4"/>
  <c r="I32" i="4"/>
  <c r="H32" i="4"/>
  <c r="G32" i="4"/>
  <c r="F32" i="4"/>
  <c r="E32" i="4"/>
  <c r="D32" i="4"/>
  <c r="C32" i="4"/>
  <c r="B32" i="4"/>
  <c r="L19" i="4"/>
  <c r="K19" i="4"/>
  <c r="J19" i="4"/>
  <c r="I19" i="4"/>
  <c r="H19" i="4"/>
  <c r="G19" i="4"/>
  <c r="F19" i="4"/>
  <c r="E19" i="4"/>
  <c r="D19" i="4"/>
  <c r="C19" i="4"/>
  <c r="B19" i="4"/>
  <c r="L45" i="4"/>
  <c r="K45" i="4"/>
  <c r="J45" i="4"/>
  <c r="I45" i="4"/>
  <c r="H45" i="4"/>
  <c r="G45" i="4"/>
  <c r="F45" i="4"/>
  <c r="E45" i="4"/>
  <c r="D45" i="4"/>
  <c r="C45" i="4"/>
  <c r="B45" i="4"/>
  <c r="L58" i="4"/>
  <c r="K58" i="4"/>
  <c r="J58" i="4"/>
  <c r="I58" i="4"/>
  <c r="H58" i="4"/>
  <c r="G58" i="4"/>
  <c r="F58" i="4"/>
  <c r="E58" i="4"/>
  <c r="D58" i="4"/>
  <c r="C58" i="4"/>
  <c r="B58" i="4"/>
  <c r="L71" i="4"/>
  <c r="K71" i="4"/>
  <c r="J71" i="4"/>
  <c r="I71" i="4"/>
  <c r="H71" i="4"/>
  <c r="G71" i="4"/>
  <c r="F71" i="4"/>
  <c r="E71" i="4"/>
  <c r="D71" i="4"/>
  <c r="C71" i="4"/>
  <c r="B71" i="4"/>
</calcChain>
</file>

<file path=xl/sharedStrings.xml><?xml version="1.0" encoding="utf-8"?>
<sst xmlns="http://schemas.openxmlformats.org/spreadsheetml/2006/main" count="24" uniqueCount="17">
  <si>
    <t xml:space="preserve"> Miles de $</t>
  </si>
  <si>
    <t>Otros</t>
  </si>
  <si>
    <t>Total</t>
  </si>
  <si>
    <t>mes/año</t>
  </si>
  <si>
    <r>
      <rPr>
        <b/>
        <sz val="10"/>
        <rFont val="Calibri"/>
        <family val="2"/>
        <scheme val="minor"/>
      </rPr>
      <t>Elaboración:</t>
    </r>
    <r>
      <rPr>
        <sz val="10"/>
        <rFont val="Calibri"/>
        <family val="2"/>
        <scheme val="minor"/>
      </rPr>
      <t xml:space="preserve"> Dirección Provincial de Estadística.</t>
    </r>
  </si>
  <si>
    <t>Indumentaria, calzado y marroquinería</t>
  </si>
  <si>
    <t>Ropa y accesorios deportivos</t>
  </si>
  <si>
    <t>Amoblamientos, decoración y textiles para el hogar</t>
  </si>
  <si>
    <t>Patio de comidas, alimentos y kioscos</t>
  </si>
  <si>
    <t>Electrónicos, CD, electrodomésticos y computación</t>
  </si>
  <si>
    <t>Juguetería</t>
  </si>
  <si>
    <t>Librería y Papelería</t>
  </si>
  <si>
    <t>Diversión y esparcimiento</t>
  </si>
  <si>
    <t>Perfumería y Farmacia</t>
  </si>
  <si>
    <t>Encuesta nacional de centros de compras. Ventas totales a precios corrientes, en miles de pesos por jurisdicción y rubro. 24 partidos del Gran Buenos Aires. Provincia de Buenos Aires. Enero 2020 - junio 2025</t>
  </si>
  <si>
    <t>-</t>
  </si>
  <si>
    <r>
      <rPr>
        <b/>
        <sz val="10"/>
        <rFont val="Calibri"/>
        <family val="2"/>
        <scheme val="minor"/>
      </rPr>
      <t xml:space="preserve">Fuente: </t>
    </r>
    <r>
      <rPr>
        <sz val="10"/>
        <rFont val="Calibri"/>
        <family val="2"/>
        <scheme val="minor"/>
      </rPr>
      <t>Encuesta nacional de centros de compras. INDEC.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</si>
</sst>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-* #,##0.00\ _P_t_s_-;\-* #,##0.00\ _P_t_s_-;_-* &quot;-&quot;??\ _P_t_s_-;_-@_-"/>
    <numFmt numFmtId="166" formatCode="0_ ;\-0\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6">
    <xf numFmtId="0" fontId="0" fillId="0" borderId="0" xfId="0"/>
    <xf numFmtId="0" fontId="3" fillId="2" borderId="0" xfId="0" applyFont="1" applyFill="1" applyAlignment="1">
      <alignment horizontal="left" vertical="center"/>
    </xf>
    <xf numFmtId="0" fontId="4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5" fillId="3" borderId="3" xfId="0" applyFont="1" applyFill="1" applyBorder="1" applyAlignment="1">
      <alignment horizontal="center" vertical="center" wrapText="1"/>
    </xf>
    <xf numFmtId="166" fontId="6" fillId="4" borderId="7" xfId="3" applyNumberFormat="1" applyFont="1" applyFill="1" applyBorder="1" applyAlignment="1">
      <alignment horizontal="center" vertical="center"/>
    </xf>
    <xf numFmtId="3" fontId="6" fillId="4" borderId="7" xfId="0" applyNumberFormat="1" applyFont="1" applyFill="1" applyBorder="1" applyAlignment="1">
      <alignment horizontal="right" vertical="center"/>
    </xf>
    <xf numFmtId="3" fontId="7" fillId="4" borderId="7" xfId="0" applyNumberFormat="1" applyFont="1" applyFill="1" applyBorder="1" applyAlignment="1">
      <alignment horizontal="right" vertical="center"/>
    </xf>
    <xf numFmtId="17" fontId="7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6" fillId="2" borderId="0" xfId="0" applyNumberFormat="1" applyFont="1" applyFill="1" applyAlignment="1">
      <alignment horizontal="right" vertical="center"/>
    </xf>
    <xf numFmtId="17" fontId="7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17" fontId="7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8" fillId="2" borderId="0" xfId="0" applyNumberFormat="1" applyFont="1" applyFill="1" applyAlignment="1">
      <alignment horizontal="right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</cellXfs>
  <cellStyles count="4">
    <cellStyle name="Millares" xfId="3" builtinId="3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showGridLines="0" tabSelected="1" zoomScaleNormal="100" workbookViewId="0">
      <pane ySplit="5" topLeftCell="A73" activePane="bottomLeft" state="frozen"/>
      <selection pane="bottomLeft" sqref="A1:L80"/>
    </sheetView>
  </sheetViews>
  <sheetFormatPr baseColWidth="10" defaultRowHeight="18" customHeight="1" x14ac:dyDescent="0.2"/>
  <cols>
    <col min="1" max="1" width="19.140625" style="6" customWidth="1"/>
    <col min="2" max="12" width="13.7109375" style="2" customWidth="1"/>
    <col min="13" max="16384" width="11.42578125" style="2"/>
  </cols>
  <sheetData>
    <row r="1" spans="1:14" ht="18" customHeight="1" x14ac:dyDescent="0.2">
      <c r="A1" s="1" t="s">
        <v>14</v>
      </c>
    </row>
    <row r="2" spans="1:14" ht="18" customHeight="1" x14ac:dyDescent="0.2">
      <c r="A2" s="1"/>
    </row>
    <row r="3" spans="1:14" ht="18" customHeight="1" x14ac:dyDescent="0.2">
      <c r="A3" s="1"/>
    </row>
    <row r="4" spans="1:14" ht="51" x14ac:dyDescent="0.2">
      <c r="A4" s="22" t="s">
        <v>3</v>
      </c>
      <c r="B4" s="7" t="s">
        <v>2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</v>
      </c>
    </row>
    <row r="5" spans="1:14" ht="18" customHeight="1" x14ac:dyDescent="0.2">
      <c r="A5" s="23"/>
      <c r="B5" s="24" t="s">
        <v>0</v>
      </c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4" ht="18" customHeight="1" x14ac:dyDescent="0.2">
      <c r="A6" s="3"/>
      <c r="B6" s="4"/>
      <c r="C6" s="4"/>
      <c r="D6" s="4"/>
      <c r="E6" s="4"/>
      <c r="F6" s="4"/>
    </row>
    <row r="7" spans="1:14" ht="18" customHeight="1" x14ac:dyDescent="0.2">
      <c r="A7" s="11">
        <v>43831</v>
      </c>
      <c r="B7" s="14">
        <v>4613498.943</v>
      </c>
      <c r="C7" s="13">
        <v>1537375.4839999999</v>
      </c>
      <c r="D7" s="13">
        <v>516727.33100000001</v>
      </c>
      <c r="E7" s="13">
        <v>123286.272</v>
      </c>
      <c r="F7" s="13">
        <v>740432.79099999997</v>
      </c>
      <c r="G7" s="13">
        <v>690147.46</v>
      </c>
      <c r="H7" s="13">
        <v>63465.487999999998</v>
      </c>
      <c r="I7" s="13">
        <v>64599.290999999997</v>
      </c>
      <c r="J7" s="13">
        <v>379586.054</v>
      </c>
      <c r="K7" s="13">
        <v>118961.64</v>
      </c>
      <c r="L7" s="13">
        <v>378917.13199999998</v>
      </c>
      <c r="N7" s="21"/>
    </row>
    <row r="8" spans="1:14" ht="18" customHeight="1" x14ac:dyDescent="0.2">
      <c r="A8" s="11">
        <v>43862</v>
      </c>
      <c r="B8" s="14">
        <v>4806823.5829999987</v>
      </c>
      <c r="C8" s="13">
        <v>1620661.263</v>
      </c>
      <c r="D8" s="13">
        <v>669736.61800000002</v>
      </c>
      <c r="E8" s="13">
        <v>137752.215</v>
      </c>
      <c r="F8" s="13">
        <v>752877.92099999997</v>
      </c>
      <c r="G8" s="13">
        <v>656987.51</v>
      </c>
      <c r="H8" s="13">
        <v>48029.368999999999</v>
      </c>
      <c r="I8" s="13">
        <v>66657.652000000002</v>
      </c>
      <c r="J8" s="13">
        <v>314562.31699999998</v>
      </c>
      <c r="K8" s="13">
        <v>115774.242</v>
      </c>
      <c r="L8" s="13">
        <v>423784.47600000002</v>
      </c>
      <c r="N8" s="21"/>
    </row>
    <row r="9" spans="1:14" ht="18" customHeight="1" x14ac:dyDescent="0.2">
      <c r="A9" s="11">
        <v>43891</v>
      </c>
      <c r="B9" s="14">
        <v>2456811.673</v>
      </c>
      <c r="C9" s="13">
        <v>824269.33299999998</v>
      </c>
      <c r="D9" s="13">
        <v>369214.217</v>
      </c>
      <c r="E9" s="13">
        <v>65258.476000000002</v>
      </c>
      <c r="F9" s="13">
        <v>338746.02100000001</v>
      </c>
      <c r="G9" s="13">
        <v>391697.212</v>
      </c>
      <c r="H9" s="13">
        <v>21286.145</v>
      </c>
      <c r="I9" s="13">
        <v>37389.843999999997</v>
      </c>
      <c r="J9" s="13">
        <v>91829.289000000004</v>
      </c>
      <c r="K9" s="13">
        <v>100187.68399999999</v>
      </c>
      <c r="L9" s="13">
        <v>216933.45199999999</v>
      </c>
      <c r="N9" s="21"/>
    </row>
    <row r="10" spans="1:14" ht="18" customHeight="1" x14ac:dyDescent="0.2">
      <c r="A10" s="11">
        <v>43922</v>
      </c>
      <c r="B10" s="14">
        <v>94154.434999999998</v>
      </c>
      <c r="C10" s="13">
        <v>143.82400000000001</v>
      </c>
      <c r="D10" s="13">
        <v>3.31</v>
      </c>
      <c r="E10" s="13">
        <v>269.86099999999999</v>
      </c>
      <c r="F10" s="13">
        <v>21457.218000000001</v>
      </c>
      <c r="G10" s="13" t="s">
        <v>15</v>
      </c>
      <c r="H10" s="13">
        <v>95.989000000000004</v>
      </c>
      <c r="I10" s="13">
        <v>1128.3219999999999</v>
      </c>
      <c r="J10" s="13" t="s">
        <v>15</v>
      </c>
      <c r="K10" s="13">
        <v>45622.476000000002</v>
      </c>
      <c r="L10" s="13">
        <v>25433.435000000001</v>
      </c>
      <c r="N10" s="21"/>
    </row>
    <row r="11" spans="1:14" ht="18" customHeight="1" x14ac:dyDescent="0.2">
      <c r="A11" s="11">
        <v>43952</v>
      </c>
      <c r="B11" s="14">
        <v>125474.50599999999</v>
      </c>
      <c r="C11" s="13">
        <v>6894.0820000000003</v>
      </c>
      <c r="D11" s="13">
        <v>78.622</v>
      </c>
      <c r="E11" s="13">
        <v>888.63499999999999</v>
      </c>
      <c r="F11" s="13">
        <v>48907.512999999999</v>
      </c>
      <c r="G11" s="13">
        <v>31.15</v>
      </c>
      <c r="H11" s="13">
        <v>1274.375</v>
      </c>
      <c r="I11" s="13">
        <v>3502.4250000000002</v>
      </c>
      <c r="J11" s="13" t="s">
        <v>15</v>
      </c>
      <c r="K11" s="13">
        <v>48482.292999999998</v>
      </c>
      <c r="L11" s="13">
        <v>15415.411</v>
      </c>
      <c r="N11" s="21"/>
    </row>
    <row r="12" spans="1:14" ht="18" customHeight="1" x14ac:dyDescent="0.2">
      <c r="A12" s="11">
        <v>43983</v>
      </c>
      <c r="B12" s="12">
        <v>192812.07500000001</v>
      </c>
      <c r="C12" s="13">
        <v>20002.628000000001</v>
      </c>
      <c r="D12" s="13">
        <v>14038.494000000001</v>
      </c>
      <c r="E12" s="13">
        <v>1923.4860000000001</v>
      </c>
      <c r="F12" s="13">
        <v>65587.812000000005</v>
      </c>
      <c r="G12" s="13">
        <v>14637.536</v>
      </c>
      <c r="H12" s="13">
        <v>1882.8679999999999</v>
      </c>
      <c r="I12" s="13">
        <v>2807.97</v>
      </c>
      <c r="J12" s="13" t="s">
        <v>15</v>
      </c>
      <c r="K12" s="13">
        <v>53036.752</v>
      </c>
      <c r="L12" s="13">
        <v>18894.528999999999</v>
      </c>
      <c r="N12" s="21"/>
    </row>
    <row r="13" spans="1:14" ht="18" customHeight="1" x14ac:dyDescent="0.2">
      <c r="A13" s="11">
        <v>44013</v>
      </c>
      <c r="B13" s="12">
        <v>207326.79700000002</v>
      </c>
      <c r="C13" s="13">
        <v>20799.672999999999</v>
      </c>
      <c r="D13" s="13">
        <v>11613.246999999999</v>
      </c>
      <c r="E13" s="13">
        <v>2007.807</v>
      </c>
      <c r="F13" s="13">
        <v>82558.519</v>
      </c>
      <c r="G13" s="13">
        <v>9084.8709999999992</v>
      </c>
      <c r="H13" s="13">
        <v>2103.7669999999998</v>
      </c>
      <c r="I13" s="13">
        <v>3260.2570000000001</v>
      </c>
      <c r="J13" s="13" t="s">
        <v>15</v>
      </c>
      <c r="K13" s="13">
        <v>55796.311999999998</v>
      </c>
      <c r="L13" s="13">
        <v>20102.344000000001</v>
      </c>
      <c r="N13" s="21"/>
    </row>
    <row r="14" spans="1:14" ht="18" customHeight="1" x14ac:dyDescent="0.2">
      <c r="A14" s="11">
        <v>44044</v>
      </c>
      <c r="B14" s="12">
        <v>383656.56900000002</v>
      </c>
      <c r="C14" s="13">
        <v>83721.866999999998</v>
      </c>
      <c r="D14" s="13">
        <v>55564.964999999997</v>
      </c>
      <c r="E14" s="13">
        <v>15893.57</v>
      </c>
      <c r="F14" s="13">
        <v>106243.83900000001</v>
      </c>
      <c r="G14" s="13">
        <v>19204.489000000001</v>
      </c>
      <c r="H14" s="13">
        <v>10599.107</v>
      </c>
      <c r="I14" s="13">
        <v>4814.8950000000004</v>
      </c>
      <c r="J14" s="13" t="s">
        <v>15</v>
      </c>
      <c r="K14" s="13">
        <v>62962.923000000003</v>
      </c>
      <c r="L14" s="13">
        <v>24650.914000000001</v>
      </c>
      <c r="N14" s="21"/>
    </row>
    <row r="15" spans="1:14" ht="18" customHeight="1" x14ac:dyDescent="0.2">
      <c r="A15" s="11">
        <v>44075</v>
      </c>
      <c r="B15" s="12">
        <v>465621.09399999998</v>
      </c>
      <c r="C15" s="13">
        <v>115860.33199999999</v>
      </c>
      <c r="D15" s="13">
        <v>103587.364</v>
      </c>
      <c r="E15" s="13">
        <v>6817.0870000000004</v>
      </c>
      <c r="F15" s="13">
        <v>112112.094</v>
      </c>
      <c r="G15" s="13">
        <v>23456.881000000001</v>
      </c>
      <c r="H15" s="13">
        <v>3549.902</v>
      </c>
      <c r="I15" s="13">
        <v>5256.3639999999996</v>
      </c>
      <c r="J15" s="13" t="s">
        <v>15</v>
      </c>
      <c r="K15" s="13">
        <v>64289.516000000003</v>
      </c>
      <c r="L15" s="13">
        <v>30691.554</v>
      </c>
      <c r="N15" s="21"/>
    </row>
    <row r="16" spans="1:14" ht="18" customHeight="1" x14ac:dyDescent="0.2">
      <c r="A16" s="11">
        <v>44105</v>
      </c>
      <c r="B16" s="12">
        <v>1050807.1859999998</v>
      </c>
      <c r="C16" s="13">
        <v>346013.57299999997</v>
      </c>
      <c r="D16" s="13">
        <v>222036.34</v>
      </c>
      <c r="E16" s="13">
        <v>24514.547999999999</v>
      </c>
      <c r="F16" s="13">
        <v>161426.33499999999</v>
      </c>
      <c r="G16" s="13">
        <v>118248.526</v>
      </c>
      <c r="H16" s="13">
        <v>10389.251</v>
      </c>
      <c r="I16" s="13">
        <v>11019.501</v>
      </c>
      <c r="J16" s="13" t="s">
        <v>15</v>
      </c>
      <c r="K16" s="13">
        <v>93934.009000000005</v>
      </c>
      <c r="L16" s="13">
        <v>63225.103000000003</v>
      </c>
      <c r="N16" s="21"/>
    </row>
    <row r="17" spans="1:14" ht="18" customHeight="1" x14ac:dyDescent="0.2">
      <c r="A17" s="11">
        <v>44136</v>
      </c>
      <c r="B17" s="12">
        <v>3410646.0429999996</v>
      </c>
      <c r="C17" s="13">
        <v>1319881.4569999999</v>
      </c>
      <c r="D17" s="13">
        <v>520289.05</v>
      </c>
      <c r="E17" s="13">
        <v>118642.72100000001</v>
      </c>
      <c r="F17" s="13">
        <v>308617.94099999999</v>
      </c>
      <c r="G17" s="13">
        <v>573078.70799999998</v>
      </c>
      <c r="H17" s="13">
        <v>34029.180999999997</v>
      </c>
      <c r="I17" s="13">
        <v>29052.034</v>
      </c>
      <c r="J17" s="13">
        <v>697.86599999999999</v>
      </c>
      <c r="K17" s="13">
        <v>140851.37100000001</v>
      </c>
      <c r="L17" s="13">
        <v>365505.71399999998</v>
      </c>
      <c r="N17" s="21"/>
    </row>
    <row r="18" spans="1:14" ht="18" customHeight="1" x14ac:dyDescent="0.2">
      <c r="A18" s="11">
        <v>44166</v>
      </c>
      <c r="B18" s="12">
        <v>7702263.7429999998</v>
      </c>
      <c r="C18" s="13">
        <v>3565686.0460000001</v>
      </c>
      <c r="D18" s="13">
        <v>1077860.571</v>
      </c>
      <c r="E18" s="13">
        <v>171636.03400000001</v>
      </c>
      <c r="F18" s="13">
        <v>554782.46900000004</v>
      </c>
      <c r="G18" s="13">
        <v>979471.78799999994</v>
      </c>
      <c r="H18" s="13">
        <v>180404.682</v>
      </c>
      <c r="I18" s="13">
        <v>102329.06600000001</v>
      </c>
      <c r="J18" s="13">
        <v>4021.9780000000001</v>
      </c>
      <c r="K18" s="13">
        <v>278225.82699999999</v>
      </c>
      <c r="L18" s="13">
        <v>787845.28200000001</v>
      </c>
      <c r="N18" s="21"/>
    </row>
    <row r="19" spans="1:14" ht="18" customHeight="1" x14ac:dyDescent="0.2">
      <c r="A19" s="8">
        <v>2020</v>
      </c>
      <c r="B19" s="9">
        <f>SUM(B7:B18)</f>
        <v>25509896.647</v>
      </c>
      <c r="C19" s="10">
        <f t="shared" ref="C19" si="0">SUM(C7:C18)</f>
        <v>9461309.5620000008</v>
      </c>
      <c r="D19" s="10">
        <f t="shared" ref="D19" si="1">SUM(D7:D18)</f>
        <v>3560750.1290000002</v>
      </c>
      <c r="E19" s="10">
        <f t="shared" ref="E19" si="2">SUM(E7:E18)</f>
        <v>668890.71199999994</v>
      </c>
      <c r="F19" s="10">
        <f t="shared" ref="F19" si="3">SUM(F7:F18)</f>
        <v>3293750.4730000002</v>
      </c>
      <c r="G19" s="10">
        <f t="shared" ref="G19" si="4">SUM(G7:G18)</f>
        <v>3476046.1310000001</v>
      </c>
      <c r="H19" s="10">
        <f t="shared" ref="H19" si="5">SUM(H7:H18)</f>
        <v>377110.12399999995</v>
      </c>
      <c r="I19" s="10">
        <f t="shared" ref="I19" si="6">SUM(I7:I18)</f>
        <v>331817.62099999998</v>
      </c>
      <c r="J19" s="10">
        <f t="shared" ref="J19" si="7">SUM(J7:J18)</f>
        <v>790697.50400000007</v>
      </c>
      <c r="K19" s="10">
        <f t="shared" ref="K19" si="8">SUM(K7:K18)</f>
        <v>1178125.0449999999</v>
      </c>
      <c r="L19" s="10">
        <f t="shared" ref="L19" si="9">SUM(L7:L18)</f>
        <v>2371399.3460000004</v>
      </c>
    </row>
    <row r="20" spans="1:14" ht="18" customHeight="1" x14ac:dyDescent="0.2">
      <c r="A20" s="11">
        <v>44197</v>
      </c>
      <c r="B20" s="12">
        <v>4815034.8420000002</v>
      </c>
      <c r="C20" s="13">
        <v>1733779.077</v>
      </c>
      <c r="D20" s="13">
        <v>567506.38600000006</v>
      </c>
      <c r="E20" s="13">
        <v>168418.33900000001</v>
      </c>
      <c r="F20" s="13">
        <v>583549.52599999995</v>
      </c>
      <c r="G20" s="13">
        <v>914142.71999999997</v>
      </c>
      <c r="H20" s="13">
        <v>76650.375</v>
      </c>
      <c r="I20" s="13">
        <v>71526.101999999999</v>
      </c>
      <c r="J20" s="13">
        <v>6625.3739999999998</v>
      </c>
      <c r="K20" s="13">
        <v>181540.897</v>
      </c>
      <c r="L20" s="13">
        <v>511296.04599999997</v>
      </c>
    </row>
    <row r="21" spans="1:14" ht="18" customHeight="1" x14ac:dyDescent="0.2">
      <c r="A21" s="11">
        <v>44228</v>
      </c>
      <c r="B21" s="12">
        <v>4856083.8720000004</v>
      </c>
      <c r="C21" s="13">
        <v>1667856.037</v>
      </c>
      <c r="D21" s="13">
        <v>703936.348</v>
      </c>
      <c r="E21" s="13">
        <v>166813.47700000001</v>
      </c>
      <c r="F21" s="13">
        <v>577290.88300000003</v>
      </c>
      <c r="G21" s="13">
        <v>916170.424</v>
      </c>
      <c r="H21" s="13">
        <v>52807.362000000001</v>
      </c>
      <c r="I21" s="13">
        <v>73664.639999999999</v>
      </c>
      <c r="J21" s="13">
        <v>17998.126</v>
      </c>
      <c r="K21" s="13">
        <v>187850.03700000001</v>
      </c>
      <c r="L21" s="13">
        <v>491696.538</v>
      </c>
    </row>
    <row r="22" spans="1:14" ht="18" customHeight="1" x14ac:dyDescent="0.2">
      <c r="A22" s="11">
        <v>44256</v>
      </c>
      <c r="B22" s="12">
        <v>6150663.5209999997</v>
      </c>
      <c r="C22" s="13">
        <v>2176135.6</v>
      </c>
      <c r="D22" s="13">
        <v>845789.31099999999</v>
      </c>
      <c r="E22" s="13">
        <v>204967.698</v>
      </c>
      <c r="F22" s="13">
        <v>676609.93799999997</v>
      </c>
      <c r="G22" s="13">
        <v>1242962.2790000001</v>
      </c>
      <c r="H22" s="13">
        <v>55886.718999999997</v>
      </c>
      <c r="I22" s="13">
        <v>76023.14</v>
      </c>
      <c r="J22" s="13">
        <v>100657.25900000001</v>
      </c>
      <c r="K22" s="13">
        <v>201052.09099999999</v>
      </c>
      <c r="L22" s="13">
        <v>570579.48600000003</v>
      </c>
    </row>
    <row r="23" spans="1:14" ht="18" customHeight="1" x14ac:dyDescent="0.2">
      <c r="A23" s="11">
        <v>44287</v>
      </c>
      <c r="B23" s="12">
        <v>3360874.2289999998</v>
      </c>
      <c r="C23" s="13">
        <v>1137125.371</v>
      </c>
      <c r="D23" s="13">
        <v>424449.96100000001</v>
      </c>
      <c r="E23" s="13">
        <v>86892.024000000005</v>
      </c>
      <c r="F23" s="13">
        <v>446032.32799999998</v>
      </c>
      <c r="G23" s="13">
        <v>578740.87399999995</v>
      </c>
      <c r="H23" s="13">
        <v>32974.275000000001</v>
      </c>
      <c r="I23" s="13">
        <v>36694.800999999999</v>
      </c>
      <c r="J23" s="13">
        <v>52972.362999999998</v>
      </c>
      <c r="K23" s="13">
        <v>142744.87</v>
      </c>
      <c r="L23" s="13">
        <v>422247.36200000002</v>
      </c>
    </row>
    <row r="24" spans="1:14" ht="18" customHeight="1" x14ac:dyDescent="0.2">
      <c r="A24" s="11">
        <v>44317</v>
      </c>
      <c r="B24" s="12">
        <v>867489.80300000007</v>
      </c>
      <c r="C24" s="13">
        <v>243402.06099999999</v>
      </c>
      <c r="D24" s="13">
        <v>119667.284</v>
      </c>
      <c r="E24" s="13">
        <v>23155.823</v>
      </c>
      <c r="F24" s="13">
        <v>246598.42</v>
      </c>
      <c r="G24" s="13">
        <v>65631.883000000002</v>
      </c>
      <c r="H24" s="13">
        <v>5660.723</v>
      </c>
      <c r="I24" s="13">
        <v>6215.8090000000002</v>
      </c>
      <c r="J24" s="13">
        <v>228.63499999999999</v>
      </c>
      <c r="K24" s="13">
        <v>85631.934999999998</v>
      </c>
      <c r="L24" s="13">
        <v>71297.23</v>
      </c>
    </row>
    <row r="25" spans="1:14" ht="18" customHeight="1" x14ac:dyDescent="0.2">
      <c r="A25" s="18">
        <v>44348</v>
      </c>
      <c r="B25" s="19">
        <v>4014693.3209999995</v>
      </c>
      <c r="C25" s="20">
        <v>1759127.1159999999</v>
      </c>
      <c r="D25" s="20">
        <v>641799.44099999999</v>
      </c>
      <c r="E25" s="20">
        <v>143371.36300000001</v>
      </c>
      <c r="F25" s="20">
        <v>468504.19799999997</v>
      </c>
      <c r="G25" s="20">
        <v>527400.28300000005</v>
      </c>
      <c r="H25" s="20">
        <v>37360.33</v>
      </c>
      <c r="I25" s="20">
        <v>38503.067000000003</v>
      </c>
      <c r="J25" s="20">
        <v>59070.762000000002</v>
      </c>
      <c r="K25" s="20">
        <v>170408.54199999999</v>
      </c>
      <c r="L25" s="20">
        <v>169148.21900000001</v>
      </c>
    </row>
    <row r="26" spans="1:14" ht="18" customHeight="1" x14ac:dyDescent="0.2">
      <c r="A26" s="18">
        <v>44378</v>
      </c>
      <c r="B26" s="12">
        <v>7387170.5719999997</v>
      </c>
      <c r="C26" s="13">
        <v>3092227.75</v>
      </c>
      <c r="D26" s="13">
        <v>1088842.338</v>
      </c>
      <c r="E26" s="13">
        <v>228940.20800000001</v>
      </c>
      <c r="F26" s="13">
        <v>1067195.648</v>
      </c>
      <c r="G26" s="13">
        <v>869915.24800000002</v>
      </c>
      <c r="H26" s="13">
        <v>75604.769</v>
      </c>
      <c r="I26" s="13">
        <v>77254.3</v>
      </c>
      <c r="J26" s="13">
        <v>364696.65700000001</v>
      </c>
      <c r="K26" s="13">
        <v>229845.54800000001</v>
      </c>
      <c r="L26" s="13">
        <v>292648.10600000003</v>
      </c>
    </row>
    <row r="27" spans="1:14" ht="18" customHeight="1" x14ac:dyDescent="0.2">
      <c r="A27" s="18">
        <v>44409</v>
      </c>
      <c r="B27" s="12">
        <v>7274314.96</v>
      </c>
      <c r="C27" s="13">
        <v>2927601.3849999998</v>
      </c>
      <c r="D27" s="13">
        <v>1134399.8030000001</v>
      </c>
      <c r="E27" s="13">
        <v>264753.8</v>
      </c>
      <c r="F27" s="13">
        <v>955364.26199999999</v>
      </c>
      <c r="G27" s="13">
        <v>985764.53799999994</v>
      </c>
      <c r="H27" s="13">
        <v>143033.34299999999</v>
      </c>
      <c r="I27" s="13">
        <v>88021.099000000002</v>
      </c>
      <c r="J27" s="13">
        <v>203520.29300000001</v>
      </c>
      <c r="K27" s="13">
        <v>256417.394</v>
      </c>
      <c r="L27" s="13">
        <v>315439.04300000001</v>
      </c>
    </row>
    <row r="28" spans="1:14" ht="18" customHeight="1" x14ac:dyDescent="0.2">
      <c r="A28" s="18">
        <v>44440</v>
      </c>
      <c r="B28" s="12">
        <v>6849574.1359999999</v>
      </c>
      <c r="C28" s="13">
        <v>2906993.2250000001</v>
      </c>
      <c r="D28" s="13">
        <v>1003647.3860000001</v>
      </c>
      <c r="E28" s="13">
        <v>221486.32500000001</v>
      </c>
      <c r="F28" s="13">
        <v>917845.12399999995</v>
      </c>
      <c r="G28" s="13">
        <v>902292.93799999997</v>
      </c>
      <c r="H28" s="13">
        <v>64066.589</v>
      </c>
      <c r="I28" s="13">
        <v>71585.376000000004</v>
      </c>
      <c r="J28" s="13">
        <v>158455.59099999999</v>
      </c>
      <c r="K28" s="13">
        <v>280841.522</v>
      </c>
      <c r="L28" s="13">
        <v>322360.06</v>
      </c>
    </row>
    <row r="29" spans="1:14" ht="18" customHeight="1" x14ac:dyDescent="0.2">
      <c r="A29" s="18">
        <v>44470</v>
      </c>
      <c r="B29" s="12">
        <v>9810958.8369999994</v>
      </c>
      <c r="C29" s="13">
        <v>4424106.0130000003</v>
      </c>
      <c r="D29" s="13">
        <v>1367974.591</v>
      </c>
      <c r="E29" s="13">
        <v>274650.71299999999</v>
      </c>
      <c r="F29" s="13">
        <v>1176338.1059999999</v>
      </c>
      <c r="G29" s="13">
        <v>1249694.6359999999</v>
      </c>
      <c r="H29" s="13">
        <v>82482.634000000005</v>
      </c>
      <c r="I29" s="13">
        <v>96705.659</v>
      </c>
      <c r="J29" s="13">
        <v>226217.353</v>
      </c>
      <c r="K29" s="13">
        <v>444985.31800000003</v>
      </c>
      <c r="L29" s="13">
        <v>467803.81400000001</v>
      </c>
    </row>
    <row r="30" spans="1:14" ht="18" customHeight="1" x14ac:dyDescent="0.2">
      <c r="A30" s="18">
        <v>44501</v>
      </c>
      <c r="B30" s="12">
        <v>8542393.4330000002</v>
      </c>
      <c r="C30" s="13">
        <v>3745676.64</v>
      </c>
      <c r="D30" s="13">
        <v>1079562.433</v>
      </c>
      <c r="E30" s="13">
        <v>297849.76400000002</v>
      </c>
      <c r="F30" s="13">
        <v>1112113.324</v>
      </c>
      <c r="G30" s="13">
        <v>1180230.3459999999</v>
      </c>
      <c r="H30" s="13">
        <v>83051.907000000007</v>
      </c>
      <c r="I30" s="13">
        <v>88757.195000000007</v>
      </c>
      <c r="J30" s="13">
        <v>229028.72</v>
      </c>
      <c r="K30" s="13">
        <v>321374.859</v>
      </c>
      <c r="L30" s="13">
        <v>404748.245</v>
      </c>
    </row>
    <row r="31" spans="1:14" ht="18" customHeight="1" x14ac:dyDescent="0.2">
      <c r="A31" s="18">
        <v>44531</v>
      </c>
      <c r="B31" s="12">
        <v>15511663.754999999</v>
      </c>
      <c r="C31" s="13">
        <v>7600847.6579999998</v>
      </c>
      <c r="D31" s="13">
        <v>1889185.264</v>
      </c>
      <c r="E31" s="13">
        <v>336755.36200000002</v>
      </c>
      <c r="F31" s="13">
        <v>1713766.0390000001</v>
      </c>
      <c r="G31" s="13">
        <v>1489529.2949999999</v>
      </c>
      <c r="H31" s="13">
        <v>337179.7</v>
      </c>
      <c r="I31" s="13">
        <v>210259.359</v>
      </c>
      <c r="J31" s="13">
        <v>558569.38500000001</v>
      </c>
      <c r="K31" s="13">
        <v>654414.48100000003</v>
      </c>
      <c r="L31" s="13">
        <v>721157.21200000006</v>
      </c>
    </row>
    <row r="32" spans="1:14" ht="18" customHeight="1" x14ac:dyDescent="0.2">
      <c r="A32" s="8">
        <v>2021</v>
      </c>
      <c r="B32" s="9">
        <f>SUM(B20:B31)</f>
        <v>79440915.280999988</v>
      </c>
      <c r="C32" s="10">
        <f t="shared" ref="C32" si="10">SUM(C20:C31)</f>
        <v>33414877.933000002</v>
      </c>
      <c r="D32" s="10">
        <f t="shared" ref="D32" si="11">SUM(D20:D31)</f>
        <v>10866760.546</v>
      </c>
      <c r="E32" s="10">
        <f t="shared" ref="E32" si="12">SUM(E20:E31)</f>
        <v>2418054.8959999997</v>
      </c>
      <c r="F32" s="10">
        <f t="shared" ref="F32" si="13">SUM(F20:F31)</f>
        <v>9941207.7960000001</v>
      </c>
      <c r="G32" s="10">
        <f t="shared" ref="G32" si="14">SUM(G20:G31)</f>
        <v>10922475.464</v>
      </c>
      <c r="H32" s="10">
        <f t="shared" ref="H32" si="15">SUM(H20:H31)</f>
        <v>1046758.726</v>
      </c>
      <c r="I32" s="10">
        <f t="shared" ref="I32" si="16">SUM(I20:I31)</f>
        <v>935210.54699999979</v>
      </c>
      <c r="J32" s="10">
        <f t="shared" ref="J32" si="17">SUM(J20:J31)</f>
        <v>1978040.5180000002</v>
      </c>
      <c r="K32" s="10">
        <f t="shared" ref="K32" si="18">SUM(K20:K31)</f>
        <v>3157107.4940000004</v>
      </c>
      <c r="L32" s="10">
        <f t="shared" ref="L32" si="19">SUM(L20:L31)</f>
        <v>4760421.3610000005</v>
      </c>
    </row>
    <row r="33" spans="1:12" ht="18" customHeight="1" x14ac:dyDescent="0.2">
      <c r="A33" s="18">
        <v>44562</v>
      </c>
      <c r="B33" s="12">
        <v>8933102.7660000008</v>
      </c>
      <c r="C33" s="13">
        <v>3406765.5830000001</v>
      </c>
      <c r="D33" s="13">
        <v>956262.973</v>
      </c>
      <c r="E33" s="13">
        <v>287931.23599999998</v>
      </c>
      <c r="F33" s="13">
        <v>1400579.871</v>
      </c>
      <c r="G33" s="13">
        <v>1452027.74</v>
      </c>
      <c r="H33" s="13">
        <v>134972.15700000001</v>
      </c>
      <c r="I33" s="13">
        <v>148224.467</v>
      </c>
      <c r="J33" s="13">
        <v>387203.18599999999</v>
      </c>
      <c r="K33" s="13">
        <v>317194.00300000003</v>
      </c>
      <c r="L33" s="13">
        <v>441941.55</v>
      </c>
    </row>
    <row r="34" spans="1:12" ht="18" customHeight="1" x14ac:dyDescent="0.2">
      <c r="A34" s="18">
        <v>44593</v>
      </c>
      <c r="B34" s="12">
        <v>9895256.1100000013</v>
      </c>
      <c r="C34" s="13">
        <v>3747723.9410000001</v>
      </c>
      <c r="D34" s="13">
        <v>1491677.6359999999</v>
      </c>
      <c r="E34" s="13">
        <v>348537.38199999998</v>
      </c>
      <c r="F34" s="13">
        <v>1559684.567</v>
      </c>
      <c r="G34" s="13">
        <v>1278952.6910000001</v>
      </c>
      <c r="H34" s="13">
        <v>118018.708</v>
      </c>
      <c r="I34" s="13">
        <v>162831.69500000001</v>
      </c>
      <c r="J34" s="13">
        <v>352356.09399999998</v>
      </c>
      <c r="K34" s="13">
        <v>342728.99099999998</v>
      </c>
      <c r="L34" s="13">
        <v>492744.40500000003</v>
      </c>
    </row>
    <row r="35" spans="1:12" ht="18" customHeight="1" x14ac:dyDescent="0.2">
      <c r="A35" s="18">
        <v>44621</v>
      </c>
      <c r="B35" s="12">
        <v>11252506.123999998</v>
      </c>
      <c r="C35" s="13">
        <v>4628051.5020000003</v>
      </c>
      <c r="D35" s="13">
        <v>1523827.96</v>
      </c>
      <c r="E35" s="13">
        <v>369461.147</v>
      </c>
      <c r="F35" s="13">
        <v>1581107.585</v>
      </c>
      <c r="G35" s="13">
        <v>1657828.5870000001</v>
      </c>
      <c r="H35" s="13">
        <v>98023.460999999996</v>
      </c>
      <c r="I35" s="13">
        <v>139696.495</v>
      </c>
      <c r="J35" s="13">
        <v>403632.70500000002</v>
      </c>
      <c r="K35" s="13">
        <v>363309.82299999997</v>
      </c>
      <c r="L35" s="13">
        <v>487566.859</v>
      </c>
    </row>
    <row r="36" spans="1:12" ht="18" customHeight="1" x14ac:dyDescent="0.2">
      <c r="A36" s="18">
        <v>44652</v>
      </c>
      <c r="B36" s="12">
        <v>12566147.022999998</v>
      </c>
      <c r="C36" s="13">
        <v>5544136.1529999999</v>
      </c>
      <c r="D36" s="13">
        <v>1595265.798</v>
      </c>
      <c r="E36" s="13">
        <v>377970.533</v>
      </c>
      <c r="F36" s="13">
        <v>1781100.699</v>
      </c>
      <c r="G36" s="13">
        <v>1716743.5730000001</v>
      </c>
      <c r="H36" s="13">
        <v>111634.98699999999</v>
      </c>
      <c r="I36" s="13">
        <v>123488.144</v>
      </c>
      <c r="J36" s="13">
        <v>436142.065</v>
      </c>
      <c r="K36" s="13">
        <v>399359.03499999997</v>
      </c>
      <c r="L36" s="13">
        <v>480306.03600000002</v>
      </c>
    </row>
    <row r="37" spans="1:12" ht="18" customHeight="1" x14ac:dyDescent="0.2">
      <c r="A37" s="18">
        <v>44682</v>
      </c>
      <c r="B37" s="12">
        <v>13675699.606000002</v>
      </c>
      <c r="C37" s="13">
        <v>5906713.7400000002</v>
      </c>
      <c r="D37" s="13">
        <v>1620182.162</v>
      </c>
      <c r="E37" s="13">
        <v>392146.19099999999</v>
      </c>
      <c r="F37" s="13">
        <v>1991196.9369999999</v>
      </c>
      <c r="G37" s="13">
        <v>1945904.071</v>
      </c>
      <c r="H37" s="13">
        <v>122912.54399999999</v>
      </c>
      <c r="I37" s="13">
        <v>122323.663</v>
      </c>
      <c r="J37" s="13">
        <v>654177.179</v>
      </c>
      <c r="K37" s="13">
        <v>409585.761</v>
      </c>
      <c r="L37" s="13">
        <v>510557.35800000001</v>
      </c>
    </row>
    <row r="38" spans="1:12" ht="18" customHeight="1" x14ac:dyDescent="0.2">
      <c r="A38" s="18">
        <v>44713</v>
      </c>
      <c r="B38" s="12">
        <v>16945253.945999999</v>
      </c>
      <c r="C38" s="13">
        <v>7247223.5839999998</v>
      </c>
      <c r="D38" s="13">
        <v>1831360.7120000001</v>
      </c>
      <c r="E38" s="13">
        <v>537703.77300000004</v>
      </c>
      <c r="F38" s="13">
        <v>2501813.7969999998</v>
      </c>
      <c r="G38" s="13">
        <v>2405755.4070000001</v>
      </c>
      <c r="H38" s="13">
        <v>144885.47500000001</v>
      </c>
      <c r="I38" s="13">
        <v>154580.106</v>
      </c>
      <c r="J38" s="13">
        <v>993030.07200000004</v>
      </c>
      <c r="K38" s="13">
        <v>527933.75699999998</v>
      </c>
      <c r="L38" s="13">
        <v>600967.26300000004</v>
      </c>
    </row>
    <row r="39" spans="1:12" ht="18" customHeight="1" x14ac:dyDescent="0.2">
      <c r="A39" s="18">
        <v>44743</v>
      </c>
      <c r="B39" s="12">
        <v>21419306.788999997</v>
      </c>
      <c r="C39" s="13">
        <v>8114128.0379999997</v>
      </c>
      <c r="D39" s="13">
        <v>2305366.2039999999</v>
      </c>
      <c r="E39" s="13">
        <v>772521.29599999997</v>
      </c>
      <c r="F39" s="13">
        <v>3810047.5120000001</v>
      </c>
      <c r="G39" s="13">
        <v>2788876.523</v>
      </c>
      <c r="H39" s="13">
        <v>206136.71299999999</v>
      </c>
      <c r="I39" s="13">
        <v>203007.20499999999</v>
      </c>
      <c r="J39" s="13">
        <v>2026918.9839999999</v>
      </c>
      <c r="K39" s="13">
        <v>540493.25899999996</v>
      </c>
      <c r="L39" s="13">
        <v>651811.05500000005</v>
      </c>
    </row>
    <row r="40" spans="1:12" ht="18" customHeight="1" x14ac:dyDescent="0.2">
      <c r="A40" s="18">
        <v>44774</v>
      </c>
      <c r="B40" s="12">
        <v>16495641.265999999</v>
      </c>
      <c r="C40" s="13">
        <v>6305717.2910000002</v>
      </c>
      <c r="D40" s="13">
        <v>1951516.2660000001</v>
      </c>
      <c r="E40" s="13">
        <v>614733.68599999999</v>
      </c>
      <c r="F40" s="13">
        <v>2664476.8339999998</v>
      </c>
      <c r="G40" s="13">
        <v>2463826.4959999998</v>
      </c>
      <c r="H40" s="13">
        <v>349254.51500000001</v>
      </c>
      <c r="I40" s="13">
        <v>192746.68400000001</v>
      </c>
      <c r="J40" s="13">
        <v>774276.63199999998</v>
      </c>
      <c r="K40" s="13">
        <v>552701.022</v>
      </c>
      <c r="L40" s="13">
        <v>626391.84</v>
      </c>
    </row>
    <row r="41" spans="1:12" ht="18" customHeight="1" x14ac:dyDescent="0.2">
      <c r="A41" s="18">
        <v>44805</v>
      </c>
      <c r="B41" s="12">
        <v>15705568.523999998</v>
      </c>
      <c r="C41" s="13">
        <v>6393536.4119999995</v>
      </c>
      <c r="D41" s="13">
        <v>1879849.986</v>
      </c>
      <c r="E41" s="13">
        <v>596493.45799999998</v>
      </c>
      <c r="F41" s="13">
        <v>2326901.9440000001</v>
      </c>
      <c r="G41" s="13">
        <v>2410512.59</v>
      </c>
      <c r="H41" s="13">
        <v>146118.46599999999</v>
      </c>
      <c r="I41" s="13">
        <v>151072.598</v>
      </c>
      <c r="J41" s="13">
        <v>475692.37400000001</v>
      </c>
      <c r="K41" s="13">
        <v>591734.41599999997</v>
      </c>
      <c r="L41" s="13">
        <v>733656.28</v>
      </c>
    </row>
    <row r="42" spans="1:12" ht="18" customHeight="1" x14ac:dyDescent="0.2">
      <c r="A42" s="18">
        <v>44835</v>
      </c>
      <c r="B42" s="12">
        <v>22333777.299000002</v>
      </c>
      <c r="C42" s="13">
        <v>9440969.5319999997</v>
      </c>
      <c r="D42" s="13">
        <v>2691025.0350000001</v>
      </c>
      <c r="E42" s="13">
        <v>730808.56099999999</v>
      </c>
      <c r="F42" s="13">
        <v>2938117.4279999998</v>
      </c>
      <c r="G42" s="13">
        <v>3461311.9410000001</v>
      </c>
      <c r="H42" s="13">
        <v>176178.46299999999</v>
      </c>
      <c r="I42" s="13">
        <v>214254.649</v>
      </c>
      <c r="J42" s="13">
        <v>665726.647</v>
      </c>
      <c r="K42" s="13">
        <v>970949.25</v>
      </c>
      <c r="L42" s="13">
        <v>1044435.7929999999</v>
      </c>
    </row>
    <row r="43" spans="1:12" ht="18" customHeight="1" x14ac:dyDescent="0.2">
      <c r="A43" s="18">
        <v>44866</v>
      </c>
      <c r="B43" s="12">
        <v>19600105.578000002</v>
      </c>
      <c r="C43" s="13">
        <v>8203583.5930000003</v>
      </c>
      <c r="D43" s="13">
        <v>2112555.83</v>
      </c>
      <c r="E43" s="13">
        <v>768794.28899999999</v>
      </c>
      <c r="F43" s="13">
        <v>2660816.5950000002</v>
      </c>
      <c r="G43" s="13">
        <v>3558954.716</v>
      </c>
      <c r="H43" s="13">
        <v>166289.58799999999</v>
      </c>
      <c r="I43" s="13">
        <v>163019.57399999999</v>
      </c>
      <c r="J43" s="13">
        <v>542299.83100000001</v>
      </c>
      <c r="K43" s="13">
        <v>600560.08400000003</v>
      </c>
      <c r="L43" s="13">
        <v>823231.478</v>
      </c>
    </row>
    <row r="44" spans="1:12" ht="18" customHeight="1" x14ac:dyDescent="0.2">
      <c r="A44" s="18">
        <v>44896</v>
      </c>
      <c r="B44" s="12">
        <v>36263170.572999991</v>
      </c>
      <c r="C44" s="13">
        <v>17526077.125999998</v>
      </c>
      <c r="D44" s="13">
        <v>4352103.4759999998</v>
      </c>
      <c r="E44" s="13">
        <v>976356.24</v>
      </c>
      <c r="F44" s="13">
        <v>4079713.8990000002</v>
      </c>
      <c r="G44" s="13">
        <v>4377840.5049999999</v>
      </c>
      <c r="H44" s="13">
        <v>766688.25899999996</v>
      </c>
      <c r="I44" s="13">
        <v>452845.98100000003</v>
      </c>
      <c r="J44" s="13">
        <v>688854.33499999996</v>
      </c>
      <c r="K44" s="13">
        <v>1485686.433</v>
      </c>
      <c r="L44" s="13">
        <v>1557004.3189999999</v>
      </c>
    </row>
    <row r="45" spans="1:12" ht="18" customHeight="1" x14ac:dyDescent="0.2">
      <c r="A45" s="8">
        <v>2022</v>
      </c>
      <c r="B45" s="9">
        <f>SUM(B33:B44)</f>
        <v>205085535.604</v>
      </c>
      <c r="C45" s="10">
        <f t="shared" ref="C45" si="20">SUM(C33:C44)</f>
        <v>86464626.495000005</v>
      </c>
      <c r="D45" s="10">
        <f t="shared" ref="D45" si="21">SUM(D33:D44)</f>
        <v>24310994.037999999</v>
      </c>
      <c r="E45" s="10">
        <f t="shared" ref="E45" si="22">SUM(E33:E44)</f>
        <v>6773457.7919999994</v>
      </c>
      <c r="F45" s="10">
        <f t="shared" ref="F45" si="23">SUM(F33:F44)</f>
        <v>29295557.667999998</v>
      </c>
      <c r="G45" s="10">
        <f t="shared" ref="G45" si="24">SUM(G33:G44)</f>
        <v>29518534.84</v>
      </c>
      <c r="H45" s="10">
        <f t="shared" ref="H45" si="25">SUM(H33:H44)</f>
        <v>2541113.3360000001</v>
      </c>
      <c r="I45" s="10">
        <f t="shared" ref="I45" si="26">SUM(I33:I44)</f>
        <v>2228091.2609999999</v>
      </c>
      <c r="J45" s="10">
        <f t="shared" ref="J45" si="27">SUM(J33:J44)</f>
        <v>8400310.1040000003</v>
      </c>
      <c r="K45" s="10">
        <f t="shared" ref="K45" si="28">SUM(K33:K44)</f>
        <v>7102235.8339999998</v>
      </c>
      <c r="L45" s="10">
        <f t="shared" ref="L45" si="29">SUM(L33:L44)</f>
        <v>8450614.2359999996</v>
      </c>
    </row>
    <row r="46" spans="1:12" ht="18" customHeight="1" x14ac:dyDescent="0.2">
      <c r="A46" s="18">
        <v>44927</v>
      </c>
      <c r="B46" s="12">
        <v>24571275.241999999</v>
      </c>
      <c r="C46" s="13">
        <v>9007379.6089999992</v>
      </c>
      <c r="D46" s="13">
        <v>2682060.023</v>
      </c>
      <c r="E46" s="13">
        <v>942187.36699999997</v>
      </c>
      <c r="F46" s="13">
        <v>4190431.12</v>
      </c>
      <c r="G46" s="13">
        <v>3950407.318</v>
      </c>
      <c r="H46" s="13">
        <v>313463.92700000003</v>
      </c>
      <c r="I46" s="13">
        <v>300653.97399999999</v>
      </c>
      <c r="J46" s="13">
        <v>1397656.3829999999</v>
      </c>
      <c r="K46" s="13">
        <v>687461.03799999994</v>
      </c>
      <c r="L46" s="13">
        <v>1099574.483</v>
      </c>
    </row>
    <row r="47" spans="1:12" ht="18" customHeight="1" x14ac:dyDescent="0.2">
      <c r="A47" s="18">
        <v>44958</v>
      </c>
      <c r="B47" s="12">
        <v>25721464.23</v>
      </c>
      <c r="C47" s="13">
        <v>8827550.1500000004</v>
      </c>
      <c r="D47" s="13">
        <v>3548643.2050000001</v>
      </c>
      <c r="E47" s="13">
        <v>1030061.4350000001</v>
      </c>
      <c r="F47" s="13">
        <v>4131332.0329999998</v>
      </c>
      <c r="G47" s="13">
        <v>4564816.1579999998</v>
      </c>
      <c r="H47" s="13">
        <v>295507.36700000003</v>
      </c>
      <c r="I47" s="13">
        <v>330009.94199999998</v>
      </c>
      <c r="J47" s="13">
        <v>1186376.5020000001</v>
      </c>
      <c r="K47" s="13">
        <v>675321.21499999997</v>
      </c>
      <c r="L47" s="13">
        <v>1131846.223</v>
      </c>
    </row>
    <row r="48" spans="1:12" ht="18" customHeight="1" x14ac:dyDescent="0.2">
      <c r="A48" s="18">
        <v>44986</v>
      </c>
      <c r="B48" s="12">
        <v>28574955.552999999</v>
      </c>
      <c r="C48" s="13">
        <v>10194196.84</v>
      </c>
      <c r="D48" s="13">
        <v>3582824.7560000001</v>
      </c>
      <c r="E48" s="13">
        <v>1201611.7620000001</v>
      </c>
      <c r="F48" s="13">
        <v>4314105.1239999998</v>
      </c>
      <c r="G48" s="13">
        <v>5665453.767</v>
      </c>
      <c r="H48" s="13">
        <v>262258.04599999997</v>
      </c>
      <c r="I48" s="13">
        <v>261124.35800000001</v>
      </c>
      <c r="J48" s="13">
        <v>1030548.388</v>
      </c>
      <c r="K48" s="13">
        <v>840060.12300000002</v>
      </c>
      <c r="L48" s="13">
        <v>1222772.389</v>
      </c>
    </row>
    <row r="49" spans="1:12" ht="18" customHeight="1" x14ac:dyDescent="0.2">
      <c r="A49" s="18">
        <v>45017</v>
      </c>
      <c r="B49" s="12">
        <v>35836173.829999998</v>
      </c>
      <c r="C49" s="13">
        <v>14254604.208000001</v>
      </c>
      <c r="D49" s="13">
        <v>4456950.3109999998</v>
      </c>
      <c r="E49" s="13">
        <v>1453732.2</v>
      </c>
      <c r="F49" s="13">
        <v>5113733.4759999998</v>
      </c>
      <c r="G49" s="13">
        <v>5780623.46</v>
      </c>
      <c r="H49" s="13">
        <v>299101.37099999998</v>
      </c>
      <c r="I49" s="13">
        <v>450221.353</v>
      </c>
      <c r="J49" s="13">
        <v>1638620.976</v>
      </c>
      <c r="K49" s="13">
        <v>1135802.423</v>
      </c>
      <c r="L49" s="13">
        <v>1252784.0519999999</v>
      </c>
    </row>
    <row r="50" spans="1:12" ht="18" customHeight="1" x14ac:dyDescent="0.2">
      <c r="A50" s="18">
        <v>45047</v>
      </c>
      <c r="B50" s="12">
        <v>38221117.625</v>
      </c>
      <c r="C50" s="13">
        <v>15273961.294</v>
      </c>
      <c r="D50" s="13">
        <v>4316249.7130000005</v>
      </c>
      <c r="E50" s="13">
        <v>1492501.2</v>
      </c>
      <c r="F50" s="13">
        <v>5510309.6500000004</v>
      </c>
      <c r="G50" s="13">
        <v>6012073.9869999997</v>
      </c>
      <c r="H50" s="13">
        <v>329734.179</v>
      </c>
      <c r="I50" s="13">
        <v>479417.37699999998</v>
      </c>
      <c r="J50" s="13">
        <v>2405300.1329999999</v>
      </c>
      <c r="K50" s="13">
        <v>1029863.804</v>
      </c>
      <c r="L50" s="13">
        <v>1371706.2879999999</v>
      </c>
    </row>
    <row r="51" spans="1:12" ht="18" customHeight="1" x14ac:dyDescent="0.2">
      <c r="A51" s="18">
        <v>45078</v>
      </c>
      <c r="B51" s="12">
        <v>44911134.077000007</v>
      </c>
      <c r="C51" s="13">
        <v>19163233.116</v>
      </c>
      <c r="D51" s="13">
        <v>5416994.8859999999</v>
      </c>
      <c r="E51" s="13">
        <v>1453656.83</v>
      </c>
      <c r="F51" s="13">
        <v>6236878.8380000005</v>
      </c>
      <c r="G51" s="13">
        <v>6500028.8320000004</v>
      </c>
      <c r="H51" s="13">
        <v>365513.09499999997</v>
      </c>
      <c r="I51" s="13">
        <v>534175.08499999996</v>
      </c>
      <c r="J51" s="13">
        <v>2218981.4019999998</v>
      </c>
      <c r="K51" s="13">
        <v>1571916.3970000001</v>
      </c>
      <c r="L51" s="13">
        <v>1449755.5959999999</v>
      </c>
    </row>
    <row r="52" spans="1:12" ht="18" customHeight="1" x14ac:dyDescent="0.2">
      <c r="A52" s="18">
        <v>45108</v>
      </c>
      <c r="B52" s="12">
        <v>52729994.534999996</v>
      </c>
      <c r="C52" s="13">
        <v>19105817.813999999</v>
      </c>
      <c r="D52" s="13">
        <v>6090972.5439999998</v>
      </c>
      <c r="E52" s="13">
        <v>1762978.8359999999</v>
      </c>
      <c r="F52" s="13">
        <v>9504000.9949999992</v>
      </c>
      <c r="G52" s="13">
        <v>7683968.9210000001</v>
      </c>
      <c r="H52" s="13">
        <v>631498.83900000004</v>
      </c>
      <c r="I52" s="13">
        <v>660400.52899999998</v>
      </c>
      <c r="J52" s="13">
        <v>3842205.4479999999</v>
      </c>
      <c r="K52" s="13">
        <v>1570419.507</v>
      </c>
      <c r="L52" s="13">
        <v>1877731.102</v>
      </c>
    </row>
    <row r="53" spans="1:12" ht="18" customHeight="1" x14ac:dyDescent="0.2">
      <c r="A53" s="18">
        <v>45139</v>
      </c>
      <c r="B53" s="12">
        <v>45698296.033000015</v>
      </c>
      <c r="C53" s="13">
        <v>16137528.653000001</v>
      </c>
      <c r="D53" s="13">
        <v>6048584.1490000002</v>
      </c>
      <c r="E53" s="13">
        <v>1864387.763</v>
      </c>
      <c r="F53" s="13">
        <v>6959276.602</v>
      </c>
      <c r="G53" s="13">
        <v>7450778.5640000002</v>
      </c>
      <c r="H53" s="13">
        <v>1044432.954</v>
      </c>
      <c r="I53" s="13">
        <v>648455.95400000003</v>
      </c>
      <c r="J53" s="13">
        <v>2012469.4720000001</v>
      </c>
      <c r="K53" s="13">
        <v>1598755.629</v>
      </c>
      <c r="L53" s="13">
        <v>1933626.2930000001</v>
      </c>
    </row>
    <row r="54" spans="1:12" ht="18" customHeight="1" x14ac:dyDescent="0.2">
      <c r="A54" s="18">
        <v>45170</v>
      </c>
      <c r="B54" s="12">
        <v>48225932.653999999</v>
      </c>
      <c r="C54" s="13">
        <v>16967496.752</v>
      </c>
      <c r="D54" s="13">
        <v>7095259.2869999995</v>
      </c>
      <c r="E54" s="13">
        <v>2054948.9539999999</v>
      </c>
      <c r="F54" s="13">
        <v>7570414.7280000001</v>
      </c>
      <c r="G54" s="13">
        <v>7497498.3430000003</v>
      </c>
      <c r="H54" s="13">
        <v>495187.72</v>
      </c>
      <c r="I54" s="13">
        <v>577760.63800000004</v>
      </c>
      <c r="J54" s="13">
        <v>2091401.4639999999</v>
      </c>
      <c r="K54" s="13">
        <v>1705879.9620000001</v>
      </c>
      <c r="L54" s="13">
        <v>2170084.8059999999</v>
      </c>
    </row>
    <row r="55" spans="1:12" ht="18" customHeight="1" x14ac:dyDescent="0.2">
      <c r="A55" s="18">
        <v>45200</v>
      </c>
      <c r="B55" s="12">
        <v>70093803.185000002</v>
      </c>
      <c r="C55" s="13">
        <v>26278734.135000002</v>
      </c>
      <c r="D55" s="13">
        <v>10084380.706</v>
      </c>
      <c r="E55" s="13">
        <v>2983961.5490000001</v>
      </c>
      <c r="F55" s="13">
        <v>8440227.2400000002</v>
      </c>
      <c r="G55" s="13">
        <v>13106649.004000001</v>
      </c>
      <c r="H55" s="13">
        <v>538449.69700000004</v>
      </c>
      <c r="I55" s="13">
        <v>801395.35499999998</v>
      </c>
      <c r="J55" s="13">
        <v>1863947.1040000001</v>
      </c>
      <c r="K55" s="13">
        <v>2760143.8739999998</v>
      </c>
      <c r="L55" s="13">
        <v>3235914.5210000002</v>
      </c>
    </row>
    <row r="56" spans="1:12" ht="18" customHeight="1" x14ac:dyDescent="0.2">
      <c r="A56" s="18">
        <v>45231</v>
      </c>
      <c r="B56" s="12">
        <v>62339576.776999995</v>
      </c>
      <c r="C56" s="13">
        <v>24540233.892999999</v>
      </c>
      <c r="D56" s="13">
        <v>7890988.8830000004</v>
      </c>
      <c r="E56" s="13">
        <v>2830167.71</v>
      </c>
      <c r="F56" s="13">
        <v>8932353.4220000003</v>
      </c>
      <c r="G56" s="13">
        <v>10219600.657</v>
      </c>
      <c r="H56" s="13">
        <v>586902.63100000005</v>
      </c>
      <c r="I56" s="13">
        <v>732756.51</v>
      </c>
      <c r="J56" s="13">
        <v>1831009.314</v>
      </c>
      <c r="K56" s="13">
        <v>2024241.236</v>
      </c>
      <c r="L56" s="13">
        <v>2751322.5210000002</v>
      </c>
    </row>
    <row r="57" spans="1:12" ht="18" customHeight="1" x14ac:dyDescent="0.2">
      <c r="A57" s="18">
        <v>45261</v>
      </c>
      <c r="B57" s="12">
        <v>110398739.22499999</v>
      </c>
      <c r="C57" s="13">
        <v>51334999.656999998</v>
      </c>
      <c r="D57" s="13">
        <v>14615369.431</v>
      </c>
      <c r="E57" s="13">
        <v>3347807.4890000001</v>
      </c>
      <c r="F57" s="13">
        <v>12915530.609999999</v>
      </c>
      <c r="G57" s="13">
        <v>11308097.471000001</v>
      </c>
      <c r="H57" s="13">
        <v>2493438.6979999999</v>
      </c>
      <c r="I57" s="13">
        <v>1950607.463</v>
      </c>
      <c r="J57" s="13">
        <v>2534057.7889999999</v>
      </c>
      <c r="K57" s="13">
        <v>4850651.25</v>
      </c>
      <c r="L57" s="13">
        <v>5048179.3669999996</v>
      </c>
    </row>
    <row r="58" spans="1:12" ht="18" customHeight="1" x14ac:dyDescent="0.2">
      <c r="A58" s="8">
        <v>2023</v>
      </c>
      <c r="B58" s="9">
        <f>SUM(B46:B57)</f>
        <v>587322462.96600008</v>
      </c>
      <c r="C58" s="10">
        <f t="shared" ref="C58" si="30">SUM(C46:C57)</f>
        <v>231085736.12099999</v>
      </c>
      <c r="D58" s="10">
        <f t="shared" ref="D58" si="31">SUM(D46:D57)</f>
        <v>75829277.893999994</v>
      </c>
      <c r="E58" s="10">
        <f t="shared" ref="E58" si="32">SUM(E46:E57)</f>
        <v>22418003.095000003</v>
      </c>
      <c r="F58" s="10">
        <f t="shared" ref="F58" si="33">SUM(F46:F57)</f>
        <v>83818593.838</v>
      </c>
      <c r="G58" s="10">
        <f t="shared" ref="G58" si="34">SUM(G46:G57)</f>
        <v>89739996.482000008</v>
      </c>
      <c r="H58" s="10">
        <f t="shared" ref="H58" si="35">SUM(H46:H57)</f>
        <v>7655488.5239999993</v>
      </c>
      <c r="I58" s="10">
        <f t="shared" ref="I58" si="36">SUM(I46:I57)</f>
        <v>7726978.5379999988</v>
      </c>
      <c r="J58" s="10">
        <f t="shared" ref="J58" si="37">SUM(J46:J57)</f>
        <v>24052574.374999996</v>
      </c>
      <c r="K58" s="10">
        <f t="shared" ref="K58" si="38">SUM(K46:K57)</f>
        <v>20450516.457999997</v>
      </c>
      <c r="L58" s="10">
        <f t="shared" ref="L58" si="39">SUM(L46:L57)</f>
        <v>24545297.640999999</v>
      </c>
    </row>
    <row r="59" spans="1:12" ht="18" customHeight="1" x14ac:dyDescent="0.2">
      <c r="A59" s="18">
        <v>45292</v>
      </c>
      <c r="B59" s="12">
        <v>63440915.252589993</v>
      </c>
      <c r="C59" s="13">
        <v>22260251.151040003</v>
      </c>
      <c r="D59" s="13">
        <v>8475509.2639400009</v>
      </c>
      <c r="E59" s="13">
        <v>2453889.2918500002</v>
      </c>
      <c r="F59" s="13">
        <v>11344659.713649999</v>
      </c>
      <c r="G59" s="13">
        <v>8915961.7674000002</v>
      </c>
      <c r="H59" s="13">
        <v>914638.96259000001</v>
      </c>
      <c r="I59" s="13">
        <v>1149791.1626599999</v>
      </c>
      <c r="J59" s="13">
        <v>2620105.2593300003</v>
      </c>
      <c r="K59" s="13">
        <v>2197647.9842300001</v>
      </c>
      <c r="L59" s="13">
        <v>3108460.6959000002</v>
      </c>
    </row>
    <row r="60" spans="1:12" ht="18" customHeight="1" x14ac:dyDescent="0.2">
      <c r="A60" s="18">
        <v>45323</v>
      </c>
      <c r="B60" s="12">
        <v>75440974.24966</v>
      </c>
      <c r="C60" s="13">
        <v>25623282.693759993</v>
      </c>
      <c r="D60" s="13">
        <v>12436761.54826</v>
      </c>
      <c r="E60" s="13">
        <v>2804692.0670899996</v>
      </c>
      <c r="F60" s="13">
        <v>13230623.822009999</v>
      </c>
      <c r="G60" s="13">
        <v>10310577.02289</v>
      </c>
      <c r="H60" s="13">
        <v>987169.66807000001</v>
      </c>
      <c r="I60" s="13">
        <v>1275772.7848699999</v>
      </c>
      <c r="J60" s="13">
        <v>2838664.2826</v>
      </c>
      <c r="K60" s="13">
        <v>2533851.1394600002</v>
      </c>
      <c r="L60" s="13">
        <v>3399579.2206499996</v>
      </c>
    </row>
    <row r="61" spans="1:12" ht="18" customHeight="1" x14ac:dyDescent="0.2">
      <c r="A61" s="18">
        <v>45352</v>
      </c>
      <c r="B61" s="12">
        <v>94907169.249310002</v>
      </c>
      <c r="C61" s="13">
        <v>34234261.672169998</v>
      </c>
      <c r="D61" s="13">
        <v>15450149.20101</v>
      </c>
      <c r="E61" s="13">
        <v>4278561.6226399997</v>
      </c>
      <c r="F61" s="13">
        <v>15592675.29709</v>
      </c>
      <c r="G61" s="13">
        <v>12263780.68646</v>
      </c>
      <c r="H61" s="13">
        <v>874973.47041000007</v>
      </c>
      <c r="I61" s="13">
        <v>1437776.2637199999</v>
      </c>
      <c r="J61" s="13">
        <v>3527702.0486699995</v>
      </c>
      <c r="K61" s="13">
        <v>3348354.8121700003</v>
      </c>
      <c r="L61" s="13">
        <v>3898934.1749699991</v>
      </c>
    </row>
    <row r="62" spans="1:12" ht="18" customHeight="1" x14ac:dyDescent="0.2">
      <c r="A62" s="18">
        <v>45383</v>
      </c>
      <c r="B62" s="12">
        <v>98646039.268610001</v>
      </c>
      <c r="C62" s="13">
        <v>37984201.592910007</v>
      </c>
      <c r="D62" s="13">
        <v>15665976.198919998</v>
      </c>
      <c r="E62" s="13">
        <v>3648853.3257900001</v>
      </c>
      <c r="F62" s="13">
        <v>15503119.437709998</v>
      </c>
      <c r="G62" s="13">
        <v>12857713.751509998</v>
      </c>
      <c r="H62" s="13">
        <v>883588.41095000005</v>
      </c>
      <c r="I62" s="13">
        <v>1239266.2824899999</v>
      </c>
      <c r="J62" s="13">
        <v>3064374.7277700002</v>
      </c>
      <c r="K62" s="13">
        <v>3756239.3596999999</v>
      </c>
      <c r="L62" s="13">
        <v>4042706.1808600002</v>
      </c>
    </row>
    <row r="63" spans="1:12" ht="18" customHeight="1" x14ac:dyDescent="0.2">
      <c r="A63" s="18">
        <v>45413</v>
      </c>
      <c r="B63" s="12">
        <v>113323993.38593</v>
      </c>
      <c r="C63" s="13">
        <v>44201345.448990002</v>
      </c>
      <c r="D63" s="13">
        <v>17592264.935460001</v>
      </c>
      <c r="E63" s="13">
        <v>4915758.2005599998</v>
      </c>
      <c r="F63" s="13">
        <v>16744192.71245</v>
      </c>
      <c r="G63" s="13">
        <v>16077467.507859997</v>
      </c>
      <c r="H63" s="13">
        <v>907563.13905000011</v>
      </c>
      <c r="I63" s="13">
        <v>1208988.20734</v>
      </c>
      <c r="J63" s="13">
        <v>3769872.7001300002</v>
      </c>
      <c r="K63" s="13">
        <v>3807399.0548700006</v>
      </c>
      <c r="L63" s="13">
        <v>4099141.4792200006</v>
      </c>
    </row>
    <row r="64" spans="1:12" ht="18" customHeight="1" x14ac:dyDescent="0.2">
      <c r="A64" s="18">
        <v>45444</v>
      </c>
      <c r="B64" s="12">
        <v>157450216.93715</v>
      </c>
      <c r="C64" s="13">
        <v>55954060.326290004</v>
      </c>
      <c r="D64" s="13">
        <v>26261901.463469993</v>
      </c>
      <c r="E64" s="13">
        <v>5194243.5336699998</v>
      </c>
      <c r="F64" s="13">
        <v>24795250.697519999</v>
      </c>
      <c r="G64" s="13">
        <v>20892914.411880001</v>
      </c>
      <c r="H64" s="13">
        <v>1382698.4344099998</v>
      </c>
      <c r="I64" s="13">
        <v>1679769.3914400002</v>
      </c>
      <c r="J64" s="13">
        <v>10346547.648290003</v>
      </c>
      <c r="K64" s="13">
        <v>5858295.4558300003</v>
      </c>
      <c r="L64" s="13">
        <v>5084535.5743499994</v>
      </c>
    </row>
    <row r="65" spans="1:12" ht="18" customHeight="1" x14ac:dyDescent="0.2">
      <c r="A65" s="18">
        <v>45474</v>
      </c>
      <c r="B65" s="12">
        <v>157597293.96228996</v>
      </c>
      <c r="C65" s="13">
        <v>52885199.134849995</v>
      </c>
      <c r="D65" s="13">
        <v>22817095.956689999</v>
      </c>
      <c r="E65" s="13">
        <v>4986930.2728300011</v>
      </c>
      <c r="F65" s="13">
        <v>28147545.421950001</v>
      </c>
      <c r="G65" s="13">
        <v>21404973.214369997</v>
      </c>
      <c r="H65" s="13">
        <v>1622678.8944600001</v>
      </c>
      <c r="I65" s="13">
        <v>1699656.4004200001</v>
      </c>
      <c r="J65" s="13">
        <v>11625969.741600001</v>
      </c>
      <c r="K65" s="13">
        <v>5157128.7887899987</v>
      </c>
      <c r="L65" s="13">
        <v>7250116.1363300001</v>
      </c>
    </row>
    <row r="66" spans="1:12" ht="18" customHeight="1" x14ac:dyDescent="0.2">
      <c r="A66" s="18">
        <v>45505</v>
      </c>
      <c r="B66" s="12">
        <v>149425415.95791999</v>
      </c>
      <c r="C66" s="13">
        <v>50097271.520459987</v>
      </c>
      <c r="D66" s="13">
        <v>23353244.95273</v>
      </c>
      <c r="E66" s="13">
        <v>5686260.3191299997</v>
      </c>
      <c r="F66" s="13">
        <v>23392207.26489</v>
      </c>
      <c r="G66" s="13">
        <v>22549494.011240002</v>
      </c>
      <c r="H66" s="13">
        <v>3292234.8297700002</v>
      </c>
      <c r="I66" s="13">
        <v>1908057.4346999996</v>
      </c>
      <c r="J66" s="13">
        <v>6498684.8772599995</v>
      </c>
      <c r="K66" s="13">
        <v>5450627.1049000006</v>
      </c>
      <c r="L66" s="13">
        <v>7197333.6428399999</v>
      </c>
    </row>
    <row r="67" spans="1:12" ht="18" customHeight="1" x14ac:dyDescent="0.2">
      <c r="A67" s="18">
        <v>45536</v>
      </c>
      <c r="B67" s="12">
        <v>132628811.60337</v>
      </c>
      <c r="C67" s="13">
        <v>46453410.989119992</v>
      </c>
      <c r="D67" s="13">
        <v>22331433.021970004</v>
      </c>
      <c r="E67" s="13">
        <v>4803737.6772299996</v>
      </c>
      <c r="F67" s="13">
        <v>21256839.601940002</v>
      </c>
      <c r="G67" s="13">
        <v>19957814.613519996</v>
      </c>
      <c r="H67" s="13">
        <v>1334426.8017600002</v>
      </c>
      <c r="I67" s="13">
        <v>1507276.2902900001</v>
      </c>
      <c r="J67" s="13">
        <v>3413601.5501199998</v>
      </c>
      <c r="K67" s="13">
        <v>5253905.6296000006</v>
      </c>
      <c r="L67" s="13">
        <v>6316365.4278199999</v>
      </c>
    </row>
    <row r="68" spans="1:12" ht="18" customHeight="1" x14ac:dyDescent="0.2">
      <c r="A68" s="18">
        <v>45566</v>
      </c>
      <c r="B68" s="12">
        <v>165687326.95273998</v>
      </c>
      <c r="C68" s="13">
        <v>65234402.718949996</v>
      </c>
      <c r="D68" s="13">
        <v>27076623.9553</v>
      </c>
      <c r="E68" s="13">
        <v>5372024.37029</v>
      </c>
      <c r="F68" s="13">
        <v>21688342.555599999</v>
      </c>
      <c r="G68" s="13">
        <v>23501306.131499998</v>
      </c>
      <c r="H68" s="13">
        <v>1400850.8093700001</v>
      </c>
      <c r="I68" s="13">
        <v>1225991.7098600001</v>
      </c>
      <c r="J68" s="13">
        <v>3798134.9948800001</v>
      </c>
      <c r="K68" s="13">
        <v>7738848.3765000002</v>
      </c>
      <c r="L68" s="13">
        <v>8650801.3304900005</v>
      </c>
    </row>
    <row r="69" spans="1:12" ht="18" customHeight="1" x14ac:dyDescent="0.2">
      <c r="A69" s="18">
        <v>45597</v>
      </c>
      <c r="B69" s="12">
        <v>157550727.67208999</v>
      </c>
      <c r="C69" s="13">
        <v>58914888.393069997</v>
      </c>
      <c r="D69" s="13">
        <v>21974172.980890002</v>
      </c>
      <c r="E69" s="13">
        <v>6234032.5909500001</v>
      </c>
      <c r="F69" s="13">
        <v>23525124.448009998</v>
      </c>
      <c r="G69" s="13">
        <v>24282626.319059998</v>
      </c>
      <c r="H69" s="13">
        <v>1571426.2031999999</v>
      </c>
      <c r="I69" s="13">
        <v>1222639.64842</v>
      </c>
      <c r="J69" s="13">
        <v>5306317.4119499996</v>
      </c>
      <c r="K69" s="13">
        <v>5261316.4644599995</v>
      </c>
      <c r="L69" s="13">
        <v>9258183.21208</v>
      </c>
    </row>
    <row r="70" spans="1:12" ht="18" customHeight="1" x14ac:dyDescent="0.2">
      <c r="A70" s="18">
        <v>45627</v>
      </c>
      <c r="B70" s="12">
        <v>254596978.25038999</v>
      </c>
      <c r="C70" s="13">
        <v>109594760.08075</v>
      </c>
      <c r="D70" s="13">
        <v>35261627.543559998</v>
      </c>
      <c r="E70" s="13">
        <v>7391080.3031000001</v>
      </c>
      <c r="F70" s="13">
        <v>30910571.175859999</v>
      </c>
      <c r="G70" s="13">
        <v>30469997.969709996</v>
      </c>
      <c r="H70" s="13">
        <v>6536492.513509999</v>
      </c>
      <c r="I70" s="13">
        <v>3051681.6419799994</v>
      </c>
      <c r="J70" s="13">
        <v>6122681.4302900014</v>
      </c>
      <c r="K70" s="13">
        <v>10343897.445379999</v>
      </c>
      <c r="L70" s="13">
        <v>14914188.146249998</v>
      </c>
    </row>
    <row r="71" spans="1:12" ht="18" customHeight="1" x14ac:dyDescent="0.2">
      <c r="A71" s="8">
        <v>2024</v>
      </c>
      <c r="B71" s="9">
        <f>SUM(B59:B70)</f>
        <v>1620695862.7420499</v>
      </c>
      <c r="C71" s="10">
        <f t="shared" ref="C71:L71" si="40">SUM(C59:C70)</f>
        <v>603437335.72236001</v>
      </c>
      <c r="D71" s="10">
        <f t="shared" si="40"/>
        <v>248696761.02219999</v>
      </c>
      <c r="E71" s="10">
        <f t="shared" si="40"/>
        <v>57770063.575129993</v>
      </c>
      <c r="F71" s="10">
        <f t="shared" si="40"/>
        <v>246131152.14867997</v>
      </c>
      <c r="G71" s="10">
        <f t="shared" si="40"/>
        <v>223484627.40739998</v>
      </c>
      <c r="H71" s="10">
        <f t="shared" si="40"/>
        <v>21708742.137549996</v>
      </c>
      <c r="I71" s="10">
        <f t="shared" si="40"/>
        <v>18606667.218189999</v>
      </c>
      <c r="J71" s="10">
        <f t="shared" si="40"/>
        <v>62932656.672889993</v>
      </c>
      <c r="K71" s="10">
        <f t="shared" si="40"/>
        <v>60707511.615890011</v>
      </c>
      <c r="L71" s="10">
        <f t="shared" si="40"/>
        <v>77220345.22175999</v>
      </c>
    </row>
    <row r="72" spans="1:12" ht="18" customHeight="1" x14ac:dyDescent="0.2">
      <c r="A72" s="18">
        <v>45658</v>
      </c>
      <c r="B72" s="12">
        <v>140637011.71434003</v>
      </c>
      <c r="C72" s="13">
        <v>44567120.303859986</v>
      </c>
      <c r="D72" s="13">
        <v>16749487.085000001</v>
      </c>
      <c r="E72" s="13">
        <v>5211274.6724700006</v>
      </c>
      <c r="F72" s="13">
        <v>25964929.730900001</v>
      </c>
      <c r="G72" s="13">
        <v>23398145.209310003</v>
      </c>
      <c r="H72" s="13">
        <v>2482906.8453999995</v>
      </c>
      <c r="I72" s="13">
        <v>2010865.0095699998</v>
      </c>
      <c r="J72" s="13">
        <v>6372444.0111199999</v>
      </c>
      <c r="K72" s="13">
        <v>4261912.2967100004</v>
      </c>
      <c r="L72" s="13">
        <v>9617926.5500000007</v>
      </c>
    </row>
    <row r="73" spans="1:12" ht="18" customHeight="1" x14ac:dyDescent="0.2">
      <c r="A73" s="18">
        <v>45689</v>
      </c>
      <c r="B73" s="12">
        <v>143058271.22782999</v>
      </c>
      <c r="C73" s="13">
        <v>43133038.024789996</v>
      </c>
      <c r="D73" s="13">
        <v>20324606.443560001</v>
      </c>
      <c r="E73" s="13">
        <v>5433565.1522300001</v>
      </c>
      <c r="F73" s="13">
        <v>26644811.413479999</v>
      </c>
      <c r="G73" s="13">
        <v>25367030.753889997</v>
      </c>
      <c r="H73" s="13">
        <v>1914292.69695</v>
      </c>
      <c r="I73" s="13">
        <v>1942966.2574799997</v>
      </c>
      <c r="J73" s="13">
        <v>5298753.1763199996</v>
      </c>
      <c r="K73" s="13">
        <v>4628017.0132999998</v>
      </c>
      <c r="L73" s="13">
        <v>8371190.2958300021</v>
      </c>
    </row>
    <row r="74" spans="1:12" ht="18" customHeight="1" x14ac:dyDescent="0.2">
      <c r="A74" s="18">
        <v>45717</v>
      </c>
      <c r="B74" s="12">
        <v>181806669.65197</v>
      </c>
      <c r="C74" s="13">
        <v>59905238.356229998</v>
      </c>
      <c r="D74" s="13">
        <v>26029345.873520002</v>
      </c>
      <c r="E74" s="13">
        <v>8170282.9935400002</v>
      </c>
      <c r="F74" s="13">
        <v>32030606.204500001</v>
      </c>
      <c r="G74" s="13">
        <v>29710884.830290005</v>
      </c>
      <c r="H74" s="13">
        <v>2158469.0494399997</v>
      </c>
      <c r="I74" s="13">
        <v>2146564.0136499996</v>
      </c>
      <c r="J74" s="13">
        <v>6312927.4529000008</v>
      </c>
      <c r="K74" s="13">
        <v>5552904.4666599985</v>
      </c>
      <c r="L74" s="13">
        <v>9789446.4112399984</v>
      </c>
    </row>
    <row r="75" spans="1:12" ht="18" customHeight="1" x14ac:dyDescent="0.2">
      <c r="A75" s="18">
        <v>45748</v>
      </c>
      <c r="B75" s="12">
        <v>166854285.50754002</v>
      </c>
      <c r="C75" s="13">
        <v>59815236.092969991</v>
      </c>
      <c r="D75" s="13">
        <v>22775824.88569</v>
      </c>
      <c r="E75" s="13">
        <v>5970879.7383100009</v>
      </c>
      <c r="F75" s="13">
        <v>29525027.822319999</v>
      </c>
      <c r="G75" s="13">
        <v>24059577.928940002</v>
      </c>
      <c r="H75" s="13">
        <v>1652772.3580900002</v>
      </c>
      <c r="I75" s="13">
        <v>1402648.4530199999</v>
      </c>
      <c r="J75" s="13">
        <v>7048886.5752099995</v>
      </c>
      <c r="K75" s="13">
        <v>5354167.39188</v>
      </c>
      <c r="L75" s="13">
        <v>9249264.2611100003</v>
      </c>
    </row>
    <row r="76" spans="1:12" ht="18" customHeight="1" x14ac:dyDescent="0.2">
      <c r="A76" s="18">
        <v>45778</v>
      </c>
      <c r="B76" s="12">
        <v>165017800.76308003</v>
      </c>
      <c r="C76" s="13">
        <v>56055784.499299996</v>
      </c>
      <c r="D76" s="13">
        <v>22163627.026519999</v>
      </c>
      <c r="E76" s="13">
        <v>7666236.3627699995</v>
      </c>
      <c r="F76" s="13">
        <v>29787130.62218</v>
      </c>
      <c r="G76" s="13">
        <v>25329189.177169997</v>
      </c>
      <c r="H76" s="13">
        <v>1699819.6248299999</v>
      </c>
      <c r="I76" s="13">
        <v>1252593.5081500001</v>
      </c>
      <c r="J76" s="13">
        <v>9234216.8731400035</v>
      </c>
      <c r="K76" s="13">
        <v>5140002.4911400005</v>
      </c>
      <c r="L76" s="13">
        <v>6689200.5778800007</v>
      </c>
    </row>
    <row r="77" spans="1:12" ht="18" customHeight="1" x14ac:dyDescent="0.2">
      <c r="A77" s="15">
        <v>45809</v>
      </c>
      <c r="B77" s="16">
        <v>206949727.10990006</v>
      </c>
      <c r="C77" s="17">
        <v>77461669.677210003</v>
      </c>
      <c r="D77" s="17">
        <v>30193686.581549995</v>
      </c>
      <c r="E77" s="17">
        <v>7910132.3011800023</v>
      </c>
      <c r="F77" s="17">
        <v>35613639.662610009</v>
      </c>
      <c r="G77" s="17">
        <v>25375886.368610006</v>
      </c>
      <c r="H77" s="17">
        <v>2203028.4046300002</v>
      </c>
      <c r="I77" s="17">
        <v>1653465.7986100002</v>
      </c>
      <c r="J77" s="17">
        <v>10924807.968489997</v>
      </c>
      <c r="K77" s="17">
        <v>7756013.2438000012</v>
      </c>
      <c r="L77" s="17">
        <v>7857397.1032100003</v>
      </c>
    </row>
    <row r="79" spans="1:12" ht="18" customHeight="1" x14ac:dyDescent="0.2">
      <c r="A79" s="5" t="s">
        <v>16</v>
      </c>
    </row>
    <row r="80" spans="1:12" ht="18" customHeight="1" x14ac:dyDescent="0.2">
      <c r="A80" s="5" t="s">
        <v>4</v>
      </c>
    </row>
  </sheetData>
  <mergeCells count="2">
    <mergeCell ref="A4:A5"/>
    <mergeCell ref="B5:L5"/>
  </mergeCells>
  <pageMargins left="0.25" right="0.25" top="0.75" bottom="0.75" header="0.3" footer="0.3"/>
  <pageSetup paperSize="9" scale="6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Company>MEC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Gisande</dc:creator>
  <cp:lastModifiedBy>Trini Pagella</cp:lastModifiedBy>
  <cp:lastPrinted>2026-01-08T16:29:46Z</cp:lastPrinted>
  <dcterms:created xsi:type="dcterms:W3CDTF">2016-09-08T12:12:37Z</dcterms:created>
  <dcterms:modified xsi:type="dcterms:W3CDTF">2026-01-08T16:29:53Z</dcterms:modified>
</cp:coreProperties>
</file>