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sociedad\cuadros\Salud\Aplicación de derecho de salud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Hoja1!#REF!</definedName>
    <definedName name="_xlnm.Print_Area" localSheetId="0">Hoja1!$A$1:$P$21</definedName>
  </definedNames>
  <calcPr calcId="162913"/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9" i="1"/>
</calcChain>
</file>

<file path=xl/sharedStrings.xml><?xml version="1.0" encoding="utf-8"?>
<sst xmlns="http://schemas.openxmlformats.org/spreadsheetml/2006/main" count="42" uniqueCount="24">
  <si>
    <t>Total Provincia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</si>
  <si>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</si>
  <si>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>e: Registro de prácticas de IVE/ILE y uso de misoprostol. DPEGS. Ministerio de Salud Provincia de Buenos Aires.</t>
    </r>
  </si>
  <si>
    <t>Grupos etarios</t>
  </si>
  <si>
    <t>15-19</t>
  </si>
  <si>
    <t>20-24</t>
  </si>
  <si>
    <t>25-29</t>
  </si>
  <si>
    <t>30-34</t>
  </si>
  <si>
    <t>35-39</t>
  </si>
  <si>
    <t>40-44</t>
  </si>
  <si>
    <t>45-49</t>
  </si>
  <si>
    <t xml:space="preserve">10-14 </t>
  </si>
  <si>
    <t>Absolutos</t>
  </si>
  <si>
    <t>%</t>
  </si>
  <si>
    <t>Año 2021</t>
  </si>
  <si>
    <t>Cada 10.000 mujeres en edad fértil</t>
  </si>
  <si>
    <t>Año 2020</t>
  </si>
  <si>
    <t>Año 2022</t>
  </si>
  <si>
    <t>Ignorado</t>
  </si>
  <si>
    <t>-</t>
  </si>
  <si>
    <t>Año 2023</t>
  </si>
  <si>
    <t>Año 2024</t>
  </si>
  <si>
    <t>Prácticas de interrupción voluntaria y legal del embarazo registradas y tasa de prácticas por grupos etarios. Total Provincia. Años 2020 a 2024</t>
  </si>
  <si>
    <r>
      <rPr>
        <b/>
        <sz val="8"/>
        <color indexed="8"/>
        <rFont val="Calibri"/>
        <family val="2"/>
        <scheme val="minor"/>
      </rPr>
      <t>Nota:</t>
    </r>
    <r>
      <rPr>
        <sz val="8"/>
        <color indexed="8"/>
        <rFont val="Calibri"/>
        <family val="2"/>
        <scheme val="minor"/>
      </rPr>
      <t xml:space="preserve"> </t>
    </r>
    <r>
      <rPr>
        <vertAlign val="superscript"/>
        <sz val="8"/>
        <color indexed="8"/>
        <rFont val="Calibri"/>
        <family val="2"/>
        <scheme val="minor"/>
      </rPr>
      <t>(1)</t>
    </r>
    <r>
      <rPr>
        <sz val="8"/>
        <color indexed="8"/>
        <rFont val="Calibri"/>
        <family val="2"/>
        <scheme val="minor"/>
      </rPr>
      <t xml:space="preserve"> En el año 2020 no existia la ley que habilita la Interrupción Voluntaria del Embarazo (IVE)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</si>
</sst>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#,##0.0"/>
    <numFmt numFmtId="166" formatCode="0.0"/>
    <numFmt numFmtId="167" formatCode="#,##0.000000000000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vertAlign val="superscript"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rgb="FF83838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2" borderId="1" applyNumberFormat="0" applyFont="0" applyAlignment="0" applyProtection="0"/>
    <xf numFmtId="0" fontId="3" fillId="0" borderId="0"/>
    <xf numFmtId="0" fontId="1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2" fontId="4" fillId="3" borderId="0" xfId="0" applyNumberFormat="1" applyFont="1" applyFill="1" applyBorder="1" applyAlignment="1">
      <alignment vertical="center"/>
    </xf>
    <xf numFmtId="166" fontId="4" fillId="3" borderId="0" xfId="0" applyNumberFormat="1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left" vertical="center"/>
    </xf>
    <xf numFmtId="2" fontId="5" fillId="3" borderId="0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2" fontId="7" fillId="4" borderId="7" xfId="0" applyNumberFormat="1" applyFont="1" applyFill="1" applyBorder="1" applyAlignment="1">
      <alignment horizontal="left" vertical="center"/>
    </xf>
    <xf numFmtId="3" fontId="7" fillId="4" borderId="8" xfId="0" applyNumberFormat="1" applyFont="1" applyFill="1" applyBorder="1" applyAlignment="1">
      <alignment horizontal="center" vertical="center"/>
    </xf>
    <xf numFmtId="165" fontId="7" fillId="4" borderId="8" xfId="0" applyNumberFormat="1" applyFont="1" applyFill="1" applyBorder="1" applyAlignment="1">
      <alignment horizontal="center" vertical="center"/>
    </xf>
    <xf numFmtId="1" fontId="7" fillId="4" borderId="8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left" vertical="center"/>
    </xf>
    <xf numFmtId="3" fontId="9" fillId="0" borderId="0" xfId="0" applyNumberFormat="1" applyFont="1" applyFill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 vertical="center"/>
    </xf>
    <xf numFmtId="2" fontId="10" fillId="3" borderId="0" xfId="0" applyNumberFormat="1" applyFont="1" applyFill="1" applyBorder="1" applyAlignment="1">
      <alignment vertical="center"/>
    </xf>
    <xf numFmtId="2" fontId="10" fillId="0" borderId="0" xfId="0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65" fontId="11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3" fontId="11" fillId="0" borderId="5" xfId="0" applyNumberFormat="1" applyFont="1" applyFill="1" applyBorder="1" applyAlignment="1">
      <alignment vertical="center"/>
    </xf>
    <xf numFmtId="165" fontId="11" fillId="0" borderId="5" xfId="0" applyNumberFormat="1" applyFont="1" applyFill="1" applyBorder="1" applyAlignment="1">
      <alignment vertical="center"/>
    </xf>
    <xf numFmtId="166" fontId="10" fillId="0" borderId="5" xfId="0" applyNumberFormat="1" applyFont="1" applyFill="1" applyBorder="1" applyAlignment="1">
      <alignment horizontal="right" vertical="center"/>
    </xf>
    <xf numFmtId="165" fontId="10" fillId="0" borderId="5" xfId="0" applyNumberFormat="1" applyFont="1" applyFill="1" applyBorder="1" applyAlignment="1">
      <alignment horizontal="right" vertical="center"/>
    </xf>
    <xf numFmtId="166" fontId="4" fillId="3" borderId="5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1" fontId="4" fillId="3" borderId="0" xfId="0" applyNumberFormat="1" applyFont="1" applyFill="1" applyBorder="1" applyAlignment="1">
      <alignment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</cellXfs>
  <cellStyles count="7">
    <cellStyle name="Millares 2" xfId="4"/>
    <cellStyle name="Millares 2 2" xfId="6"/>
    <cellStyle name="Normal" xfId="0" builtinId="0"/>
    <cellStyle name="Normal 2" xfId="2"/>
    <cellStyle name="Normal 2 2" xfId="5"/>
    <cellStyle name="Normal 3" xfId="1"/>
    <cellStyle name="Notas 2" xfId="3"/>
  </cellStyles>
  <dxfs count="0"/>
  <tableStyles count="0" defaultTableStyle="TableStyleMedium2" defaultPivotStyle="PivotStyleLight16"/>
  <colors>
    <mruColors>
      <color rgb="FF838383"/>
      <color rgb="FF2DA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tabSelected="1" zoomScale="85" zoomScaleNormal="85" workbookViewId="0">
      <selection sqref="A1:P21"/>
    </sheetView>
  </sheetViews>
  <sheetFormatPr baseColWidth="10" defaultColWidth="12.7109375" defaultRowHeight="18" customHeight="1" x14ac:dyDescent="0.2"/>
  <cols>
    <col min="1" max="1" width="15" style="1" customWidth="1"/>
    <col min="2" max="16" width="7.7109375" style="1" customWidth="1"/>
    <col min="17" max="16384" width="12.7109375" style="1"/>
  </cols>
  <sheetData>
    <row r="1" spans="1:17" s="4" customFormat="1" ht="18" customHeight="1" x14ac:dyDescent="0.2">
      <c r="A1" s="3" t="s">
        <v>22</v>
      </c>
      <c r="B1" s="3"/>
      <c r="C1" s="3"/>
      <c r="D1" s="3"/>
    </row>
    <row r="2" spans="1:17" s="4" customFormat="1" ht="18" customHeight="1" x14ac:dyDescent="0.2">
      <c r="A2" s="3"/>
      <c r="B2" s="3"/>
      <c r="C2" s="3"/>
      <c r="D2" s="3"/>
    </row>
    <row r="3" spans="1:17" ht="18" customHeight="1" x14ac:dyDescent="0.2">
      <c r="A3" s="35" t="s">
        <v>3</v>
      </c>
      <c r="B3" s="33" t="s">
        <v>16</v>
      </c>
      <c r="C3" s="33"/>
      <c r="D3" s="33"/>
      <c r="E3" s="33" t="s">
        <v>14</v>
      </c>
      <c r="F3" s="33"/>
      <c r="G3" s="33"/>
      <c r="H3" s="33" t="s">
        <v>17</v>
      </c>
      <c r="I3" s="33"/>
      <c r="J3" s="33"/>
      <c r="K3" s="33" t="s">
        <v>20</v>
      </c>
      <c r="L3" s="33"/>
      <c r="M3" s="33"/>
      <c r="N3" s="33" t="s">
        <v>21</v>
      </c>
      <c r="O3" s="33"/>
      <c r="P3" s="33"/>
    </row>
    <row r="4" spans="1:17" ht="18" customHeight="1" x14ac:dyDescent="0.2">
      <c r="A4" s="36"/>
      <c r="B4" s="33" t="s">
        <v>12</v>
      </c>
      <c r="C4" s="33" t="s">
        <v>13</v>
      </c>
      <c r="D4" s="34" t="s">
        <v>15</v>
      </c>
      <c r="E4" s="33" t="s">
        <v>12</v>
      </c>
      <c r="F4" s="33" t="s">
        <v>13</v>
      </c>
      <c r="G4" s="34" t="s">
        <v>15</v>
      </c>
      <c r="H4" s="33" t="s">
        <v>12</v>
      </c>
      <c r="I4" s="33" t="s">
        <v>13</v>
      </c>
      <c r="J4" s="34" t="s">
        <v>15</v>
      </c>
      <c r="K4" s="33" t="s">
        <v>12</v>
      </c>
      <c r="L4" s="33" t="s">
        <v>13</v>
      </c>
      <c r="M4" s="34" t="s">
        <v>15</v>
      </c>
      <c r="N4" s="33" t="s">
        <v>12</v>
      </c>
      <c r="O4" s="33" t="s">
        <v>13</v>
      </c>
      <c r="P4" s="34" t="s">
        <v>15</v>
      </c>
    </row>
    <row r="5" spans="1:17" ht="51" customHeight="1" x14ac:dyDescent="0.2">
      <c r="A5" s="37"/>
      <c r="B5" s="33"/>
      <c r="C5" s="33"/>
      <c r="D5" s="34"/>
      <c r="E5" s="33"/>
      <c r="F5" s="33"/>
      <c r="G5" s="34"/>
      <c r="H5" s="33"/>
      <c r="I5" s="33"/>
      <c r="J5" s="34"/>
      <c r="K5" s="33"/>
      <c r="L5" s="33"/>
      <c r="M5" s="34"/>
      <c r="N5" s="33"/>
      <c r="O5" s="33"/>
      <c r="P5" s="34"/>
    </row>
    <row r="6" spans="1:17" ht="18" customHeight="1" x14ac:dyDescent="0.2">
      <c r="A6" s="5"/>
      <c r="B6" s="5"/>
      <c r="C6" s="5"/>
      <c r="D6" s="5"/>
      <c r="E6" s="5"/>
      <c r="G6" s="5"/>
    </row>
    <row r="7" spans="1:17" ht="18" customHeight="1" x14ac:dyDescent="0.2">
      <c r="A7" s="6" t="s">
        <v>0</v>
      </c>
      <c r="B7" s="7">
        <v>14330</v>
      </c>
      <c r="C7" s="7">
        <v>100</v>
      </c>
      <c r="D7" s="8">
        <v>33.09888482396498</v>
      </c>
      <c r="E7" s="7">
        <v>33116</v>
      </c>
      <c r="F7" s="7">
        <v>100</v>
      </c>
      <c r="G7" s="8">
        <v>76.007639516451349</v>
      </c>
      <c r="H7" s="7">
        <v>39718</v>
      </c>
      <c r="I7" s="9">
        <v>100</v>
      </c>
      <c r="J7" s="8">
        <v>78.076961182562457</v>
      </c>
      <c r="K7" s="7">
        <v>40883</v>
      </c>
      <c r="L7" s="9">
        <v>100</v>
      </c>
      <c r="M7" s="10">
        <v>79.759568299544384</v>
      </c>
      <c r="N7" s="7">
        <v>42360</v>
      </c>
      <c r="O7" s="9">
        <v>100</v>
      </c>
      <c r="P7" s="10">
        <v>82.641080967189382</v>
      </c>
    </row>
    <row r="8" spans="1:17" s="17" customFormat="1" ht="18" customHeight="1" x14ac:dyDescent="0.2">
      <c r="A8" s="11"/>
      <c r="B8" s="12"/>
      <c r="C8" s="11"/>
      <c r="D8" s="13"/>
      <c r="E8" s="14"/>
      <c r="F8" s="15"/>
      <c r="G8" s="16"/>
      <c r="J8" s="16"/>
      <c r="M8" s="13"/>
      <c r="N8" s="18"/>
      <c r="O8" s="19"/>
    </row>
    <row r="9" spans="1:17" ht="18" customHeight="1" x14ac:dyDescent="0.2">
      <c r="A9" s="20" t="s">
        <v>11</v>
      </c>
      <c r="B9" s="21">
        <v>71</v>
      </c>
      <c r="C9" s="22">
        <v>0.49546406140963012</v>
      </c>
      <c r="D9" s="13">
        <v>1.4715894392936648</v>
      </c>
      <c r="E9" s="21">
        <v>193</v>
      </c>
      <c r="F9" s="22">
        <v>0.58279985505495835</v>
      </c>
      <c r="G9" s="16">
        <v>3.0872478893018962</v>
      </c>
      <c r="H9" s="21">
        <v>159</v>
      </c>
      <c r="I9" s="2">
        <v>0.40032227201772491</v>
      </c>
      <c r="J9" s="16">
        <v>2.2849555080802104</v>
      </c>
      <c r="K9" s="21">
        <v>255</v>
      </c>
      <c r="L9" s="2">
        <v>0.62373113519066603</v>
      </c>
      <c r="M9" s="13">
        <v>3.6144270921136732</v>
      </c>
      <c r="N9" s="21">
        <v>306</v>
      </c>
      <c r="O9" s="2">
        <f>+N9/$N$7*100</f>
        <v>0.72237960339943341</v>
      </c>
      <c r="P9" s="13">
        <v>4.33731251045349</v>
      </c>
      <c r="Q9" s="23"/>
    </row>
    <row r="10" spans="1:17" ht="18" customHeight="1" x14ac:dyDescent="0.2">
      <c r="A10" s="20" t="s">
        <v>4</v>
      </c>
      <c r="B10" s="21">
        <v>1166</v>
      </c>
      <c r="C10" s="22">
        <v>8.1367759944173059</v>
      </c>
      <c r="D10" s="13">
        <v>24.167229383329765</v>
      </c>
      <c r="E10" s="21">
        <v>3547</v>
      </c>
      <c r="F10" s="22">
        <v>10.71083464186496</v>
      </c>
      <c r="G10" s="16">
        <v>56.498235984530048</v>
      </c>
      <c r="H10" s="21">
        <v>3813</v>
      </c>
      <c r="I10" s="2">
        <v>9.6001812780099698</v>
      </c>
      <c r="J10" s="16">
        <v>58.719625721904443</v>
      </c>
      <c r="K10" s="21">
        <v>4436</v>
      </c>
      <c r="L10" s="2">
        <v>10.850475747865861</v>
      </c>
      <c r="M10" s="13">
        <v>67.756431209330302</v>
      </c>
      <c r="N10" s="21">
        <v>5085</v>
      </c>
      <c r="O10" s="2">
        <f t="shared" ref="O10:O16" si="0">+N10/$N$7*100</f>
        <v>12.004249291784703</v>
      </c>
      <c r="P10" s="13">
        <v>77.669398715132772</v>
      </c>
      <c r="Q10" s="23"/>
    </row>
    <row r="11" spans="1:17" ht="18" customHeight="1" x14ac:dyDescent="0.2">
      <c r="A11" s="20" t="s">
        <v>5</v>
      </c>
      <c r="B11" s="21">
        <v>3035</v>
      </c>
      <c r="C11" s="22">
        <v>21.179344033496161</v>
      </c>
      <c r="D11" s="13">
        <v>63.814149595521272</v>
      </c>
      <c r="E11" s="21">
        <v>9169</v>
      </c>
      <c r="F11" s="22">
        <v>27.68752264766276</v>
      </c>
      <c r="G11" s="16">
        <v>149.62906927874457</v>
      </c>
      <c r="H11" s="21">
        <v>10854</v>
      </c>
      <c r="I11" s="2">
        <v>27.327660003021297</v>
      </c>
      <c r="J11" s="16">
        <v>170.44223273142546</v>
      </c>
      <c r="K11" s="21">
        <v>11359</v>
      </c>
      <c r="L11" s="2">
        <v>27.784164567179516</v>
      </c>
      <c r="M11" s="13">
        <v>177.2215886044572</v>
      </c>
      <c r="N11" s="21">
        <v>11611</v>
      </c>
      <c r="O11" s="2">
        <f t="shared" si="0"/>
        <v>27.41029272898961</v>
      </c>
      <c r="P11" s="13">
        <v>181.15325868360821</v>
      </c>
      <c r="Q11" s="23"/>
    </row>
    <row r="12" spans="1:17" ht="18" customHeight="1" x14ac:dyDescent="0.2">
      <c r="A12" s="20" t="s">
        <v>6</v>
      </c>
      <c r="B12" s="21">
        <v>2903</v>
      </c>
      <c r="C12" s="22">
        <v>20.258199581297976</v>
      </c>
      <c r="D12" s="13">
        <v>58.891463495938638</v>
      </c>
      <c r="E12" s="21">
        <v>8847</v>
      </c>
      <c r="F12" s="22">
        <v>26.715182993115111</v>
      </c>
      <c r="G12" s="16">
        <v>140.28794792767192</v>
      </c>
      <c r="H12" s="21">
        <v>10921</v>
      </c>
      <c r="I12" s="2">
        <v>27.496349262299209</v>
      </c>
      <c r="J12" s="16">
        <v>168.58624357246615</v>
      </c>
      <c r="K12" s="21">
        <v>11285</v>
      </c>
      <c r="L12" s="2">
        <v>27.603160237751634</v>
      </c>
      <c r="M12" s="13">
        <v>175.35000077691637</v>
      </c>
      <c r="N12" s="21">
        <v>11379</v>
      </c>
      <c r="O12" s="2">
        <f t="shared" si="0"/>
        <v>26.862606232294617</v>
      </c>
      <c r="P12" s="13">
        <v>176.81060335317062</v>
      </c>
      <c r="Q12" s="23"/>
    </row>
    <row r="13" spans="1:17" ht="18" customHeight="1" x14ac:dyDescent="0.2">
      <c r="A13" s="20" t="s">
        <v>7</v>
      </c>
      <c r="B13" s="21">
        <v>1971</v>
      </c>
      <c r="C13" s="22">
        <v>13.754361479413818</v>
      </c>
      <c r="D13" s="13">
        <v>40.51807672729116</v>
      </c>
      <c r="E13" s="21">
        <v>5790</v>
      </c>
      <c r="F13" s="22">
        <v>17.483995651648751</v>
      </c>
      <c r="G13" s="16">
        <v>91.260480699194815</v>
      </c>
      <c r="H13" s="21">
        <v>7397</v>
      </c>
      <c r="I13" s="2">
        <v>18.62379777430888</v>
      </c>
      <c r="J13" s="16">
        <v>112.37440105978614</v>
      </c>
      <c r="K13" s="21">
        <v>7437</v>
      </c>
      <c r="L13" s="2">
        <v>18.190935107501897</v>
      </c>
      <c r="M13" s="13">
        <v>112.59004023992566</v>
      </c>
      <c r="N13" s="21">
        <v>7890</v>
      </c>
      <c r="O13" s="2">
        <f t="shared" si="0"/>
        <v>18.626062322946176</v>
      </c>
      <c r="P13" s="13">
        <v>119.44808625696024</v>
      </c>
      <c r="Q13" s="23"/>
    </row>
    <row r="14" spans="1:17" ht="18" customHeight="1" x14ac:dyDescent="0.2">
      <c r="A14" s="20" t="s">
        <v>8</v>
      </c>
      <c r="B14" s="21">
        <v>1147</v>
      </c>
      <c r="C14" s="22">
        <v>8.0041870202372642</v>
      </c>
      <c r="D14" s="13">
        <v>25.067482111874561</v>
      </c>
      <c r="E14" s="21">
        <v>3264</v>
      </c>
      <c r="F14" s="22">
        <v>9.8562628336755651</v>
      </c>
      <c r="G14" s="16">
        <v>55.170006032252111</v>
      </c>
      <c r="H14" s="21">
        <v>4131</v>
      </c>
      <c r="I14" s="2">
        <v>10.400825822045419</v>
      </c>
      <c r="J14" s="16">
        <v>66.628924792056793</v>
      </c>
      <c r="K14" s="21">
        <v>4266</v>
      </c>
      <c r="L14" s="2">
        <v>10.434654991072085</v>
      </c>
      <c r="M14" s="13">
        <v>67.815578506944519</v>
      </c>
      <c r="N14" s="21">
        <v>4412</v>
      </c>
      <c r="O14" s="2">
        <f t="shared" si="0"/>
        <v>10.415486307837583</v>
      </c>
      <c r="P14" s="13">
        <v>70.136505478818364</v>
      </c>
      <c r="Q14" s="23"/>
    </row>
    <row r="15" spans="1:17" ht="18" customHeight="1" x14ac:dyDescent="0.2">
      <c r="A15" s="20" t="s">
        <v>9</v>
      </c>
      <c r="B15" s="21">
        <v>453</v>
      </c>
      <c r="C15" s="22">
        <v>3.161200279134682</v>
      </c>
      <c r="D15" s="13">
        <v>9.9249463924557553</v>
      </c>
      <c r="E15" s="21">
        <v>1196</v>
      </c>
      <c r="F15" s="22">
        <v>3.6115472883198456</v>
      </c>
      <c r="G15" s="16">
        <v>20.069027497908117</v>
      </c>
      <c r="H15" s="21">
        <v>1666</v>
      </c>
      <c r="I15" s="2">
        <v>4.194571730701445</v>
      </c>
      <c r="J15" s="16">
        <v>27.294561730599735</v>
      </c>
      <c r="K15" s="21">
        <v>1542</v>
      </c>
      <c r="L15" s="2">
        <v>3.7717388645647332</v>
      </c>
      <c r="M15" s="13">
        <v>25.356295415640975</v>
      </c>
      <c r="N15" s="21">
        <v>1562</v>
      </c>
      <c r="O15" s="2">
        <f t="shared" si="0"/>
        <v>3.6874409820585456</v>
      </c>
      <c r="P15" s="13">
        <v>25.685170842562403</v>
      </c>
      <c r="Q15" s="23"/>
    </row>
    <row r="16" spans="1:17" ht="18" customHeight="1" x14ac:dyDescent="0.2">
      <c r="A16" s="20" t="s">
        <v>10</v>
      </c>
      <c r="B16" s="24">
        <v>30</v>
      </c>
      <c r="C16" s="22">
        <v>0.20935101186322402</v>
      </c>
      <c r="D16" s="13">
        <v>0.7421212001064097</v>
      </c>
      <c r="E16" s="24">
        <v>101</v>
      </c>
      <c r="F16" s="22">
        <v>0.304988525184201</v>
      </c>
      <c r="G16" s="16">
        <v>1.8486115955295352</v>
      </c>
      <c r="H16" s="24">
        <v>141</v>
      </c>
      <c r="I16" s="2">
        <v>0.35500276952515231</v>
      </c>
      <c r="J16" s="16">
        <v>2.4798577511383577</v>
      </c>
      <c r="K16" s="24">
        <v>152</v>
      </c>
      <c r="L16" s="2">
        <v>0.37179267666267152</v>
      </c>
      <c r="M16" s="13">
        <v>2.6057425766336868</v>
      </c>
      <c r="N16" s="24">
        <v>115</v>
      </c>
      <c r="O16" s="2">
        <f t="shared" si="0"/>
        <v>0.27148253068932954</v>
      </c>
      <c r="P16" s="13">
        <v>1.9714499757425936</v>
      </c>
      <c r="Q16" s="23"/>
    </row>
    <row r="17" spans="1:16" ht="18" customHeight="1" x14ac:dyDescent="0.2">
      <c r="A17" s="25" t="s">
        <v>18</v>
      </c>
      <c r="B17" s="26">
        <v>3554</v>
      </c>
      <c r="C17" s="27">
        <v>24.801116538729936</v>
      </c>
      <c r="D17" s="28" t="s">
        <v>19</v>
      </c>
      <c r="E17" s="26">
        <v>1009</v>
      </c>
      <c r="F17" s="27">
        <v>3.0468655634738493</v>
      </c>
      <c r="G17" s="29" t="s">
        <v>19</v>
      </c>
      <c r="H17" s="26">
        <v>636</v>
      </c>
      <c r="I17" s="30">
        <v>1.6012890880708996</v>
      </c>
      <c r="J17" s="29" t="s">
        <v>19</v>
      </c>
      <c r="K17" s="26">
        <v>151</v>
      </c>
      <c r="L17" s="30">
        <v>0.36934667221094342</v>
      </c>
      <c r="M17" s="28" t="s">
        <v>19</v>
      </c>
      <c r="N17" s="28" t="s">
        <v>19</v>
      </c>
      <c r="O17" s="28" t="s">
        <v>19</v>
      </c>
      <c r="P17" s="28" t="s">
        <v>19</v>
      </c>
    </row>
    <row r="18" spans="1:16" ht="18" customHeight="1" x14ac:dyDescent="0.2">
      <c r="A18" s="20"/>
      <c r="B18" s="24"/>
      <c r="C18" s="22"/>
      <c r="D18" s="13"/>
      <c r="E18" s="24"/>
      <c r="F18" s="22"/>
      <c r="G18" s="16"/>
      <c r="H18" s="24"/>
      <c r="I18" s="2"/>
      <c r="J18" s="13"/>
      <c r="K18" s="31"/>
    </row>
    <row r="19" spans="1:16" ht="18" customHeight="1" x14ac:dyDescent="0.2">
      <c r="A19" s="1" t="s">
        <v>23</v>
      </c>
      <c r="B19" s="32"/>
      <c r="E19" s="32"/>
    </row>
    <row r="20" spans="1:16" ht="18" customHeight="1" x14ac:dyDescent="0.2">
      <c r="A20" s="1" t="s">
        <v>2</v>
      </c>
      <c r="B20" s="2"/>
      <c r="F20" s="2"/>
    </row>
    <row r="21" spans="1:16" ht="18" customHeight="1" x14ac:dyDescent="0.2">
      <c r="A21" s="1" t="s">
        <v>1</v>
      </c>
    </row>
  </sheetData>
  <mergeCells count="21">
    <mergeCell ref="A3:A5"/>
    <mergeCell ref="E4:E5"/>
    <mergeCell ref="F4:F5"/>
    <mergeCell ref="B3:D3"/>
    <mergeCell ref="B4:B5"/>
    <mergeCell ref="C4:C5"/>
    <mergeCell ref="D4:D5"/>
    <mergeCell ref="H3:J3"/>
    <mergeCell ref="H4:H5"/>
    <mergeCell ref="I4:I5"/>
    <mergeCell ref="J4:J5"/>
    <mergeCell ref="G4:G5"/>
    <mergeCell ref="E3:G3"/>
    <mergeCell ref="N3:P3"/>
    <mergeCell ref="N4:N5"/>
    <mergeCell ref="O4:O5"/>
    <mergeCell ref="P4:P5"/>
    <mergeCell ref="K3:M3"/>
    <mergeCell ref="K4:K5"/>
    <mergeCell ref="L4:L5"/>
    <mergeCell ref="M4:M5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Valdez Avalos</dc:creator>
  <cp:lastModifiedBy>Trini Pagella</cp:lastModifiedBy>
  <cp:lastPrinted>2025-11-12T19:39:01Z</cp:lastPrinted>
  <dcterms:created xsi:type="dcterms:W3CDTF">2018-10-08T14:28:30Z</dcterms:created>
  <dcterms:modified xsi:type="dcterms:W3CDTF">2025-11-12T19:39:11Z</dcterms:modified>
</cp:coreProperties>
</file>